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15" yWindow="0" windowWidth="13635" windowHeight="12600" activeTab="1"/>
  </bookViews>
  <sheets>
    <sheet name="Списък Приложения" sheetId="1" r:id="rId1"/>
    <sheet name="1. Приложение 1" sheetId="2" r:id="rId2"/>
    <sheet name="2. Приложение 2" sheetId="3" r:id="rId3"/>
    <sheet name="3.Приложение 2-обж" sheetId="4" r:id="rId4"/>
  </sheets>
  <calcPr calcId="145621"/>
</workbook>
</file>

<file path=xl/calcChain.xml><?xml version="1.0" encoding="utf-8"?>
<calcChain xmlns="http://schemas.openxmlformats.org/spreadsheetml/2006/main">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P52" i="3"/>
  <c r="AQ52" i="3"/>
  <c r="AR52" i="3"/>
  <c r="ED52" i="3" s="1"/>
  <c r="AS52" i="3"/>
  <c r="AT52" i="3"/>
  <c r="EF52" i="3" s="1"/>
  <c r="AU52" i="3"/>
  <c r="EG52" i="3" s="1"/>
  <c r="AV52" i="3"/>
  <c r="AW52" i="3"/>
  <c r="AX52" i="3"/>
  <c r="AY52" i="3"/>
  <c r="AZ52" i="3"/>
  <c r="EL52" i="3" s="1"/>
  <c r="BA52" i="3"/>
  <c r="BB52" i="3"/>
  <c r="BC52" i="3"/>
  <c r="BD52" i="3"/>
  <c r="BE52" i="3"/>
  <c r="BG52" i="3"/>
  <c r="EA52" i="3" s="1"/>
  <c r="BH52" i="3"/>
  <c r="EB52" i="3" s="1"/>
  <c r="BI52" i="3"/>
  <c r="BJ52" i="3"/>
  <c r="BK52" i="3"/>
  <c r="BL52" i="3"/>
  <c r="BM52" i="3"/>
  <c r="BN52" i="3"/>
  <c r="BO52" i="3"/>
  <c r="BP52" i="3"/>
  <c r="BQ52" i="3"/>
  <c r="BR52" i="3"/>
  <c r="BS52" i="3"/>
  <c r="BT52" i="3"/>
  <c r="BV52" i="3"/>
  <c r="BW52" i="3"/>
  <c r="CM52" i="3"/>
  <c r="BX52" i="3" s="1"/>
  <c r="DE52" i="3"/>
  <c r="CP52" i="3" s="1"/>
  <c r="DW52" i="3"/>
  <c r="DH52" i="3" s="1"/>
  <c r="EN52" i="3"/>
  <c r="S53" i="3"/>
  <c r="BC53" i="3" s="1"/>
  <c r="AK53" i="3"/>
  <c r="V53" i="3" s="1"/>
  <c r="AO53" i="3"/>
  <c r="AP53" i="3"/>
  <c r="AQ53" i="3"/>
  <c r="EC53" i="3" s="1"/>
  <c r="AR53" i="3"/>
  <c r="AS53" i="3"/>
  <c r="AT53" i="3"/>
  <c r="AU53" i="3"/>
  <c r="AV53" i="3"/>
  <c r="AW53" i="3"/>
  <c r="AX53" i="3"/>
  <c r="AY53" i="3"/>
  <c r="AZ53" i="3"/>
  <c r="BA53" i="3"/>
  <c r="BB53" i="3"/>
  <c r="BD53" i="3"/>
  <c r="BE53" i="3"/>
  <c r="BG53" i="3"/>
  <c r="BH53" i="3"/>
  <c r="BI53" i="3"/>
  <c r="BJ53" i="3"/>
  <c r="BK53" i="3"/>
  <c r="BL53" i="3"/>
  <c r="BM53" i="3"/>
  <c r="BN53" i="3"/>
  <c r="BO53" i="3"/>
  <c r="BP53" i="3"/>
  <c r="BQ53" i="3"/>
  <c r="BR53" i="3"/>
  <c r="BS53" i="3"/>
  <c r="BT53" i="3"/>
  <c r="BV53" i="3"/>
  <c r="BW53" i="3"/>
  <c r="CM53" i="3"/>
  <c r="BX53" i="3" s="1"/>
  <c r="DE53" i="3"/>
  <c r="CP53" i="3" s="1"/>
  <c r="DW53" i="3"/>
  <c r="DH53" i="3" s="1"/>
  <c r="EP53" i="3"/>
  <c r="EQ53" i="3"/>
  <c r="S54" i="3"/>
  <c r="AK54" i="3"/>
  <c r="V54" i="3" s="1"/>
  <c r="AO54" i="3"/>
  <c r="AP54" i="3"/>
  <c r="AQ54" i="3"/>
  <c r="AR54" i="3"/>
  <c r="AS54" i="3"/>
  <c r="AT54" i="3"/>
  <c r="AU54" i="3"/>
  <c r="AV54" i="3"/>
  <c r="AW54" i="3"/>
  <c r="AX54" i="3"/>
  <c r="AY54" i="3"/>
  <c r="AZ54" i="3"/>
  <c r="BA54" i="3"/>
  <c r="BB54" i="3"/>
  <c r="BD54" i="3"/>
  <c r="BE54" i="3"/>
  <c r="BG54" i="3"/>
  <c r="BH54" i="3"/>
  <c r="BI54" i="3"/>
  <c r="BJ54" i="3"/>
  <c r="BK54" i="3"/>
  <c r="BL54" i="3"/>
  <c r="BM54" i="3"/>
  <c r="BN54" i="3"/>
  <c r="BO54" i="3"/>
  <c r="BP54" i="3"/>
  <c r="BQ54" i="3"/>
  <c r="BR54" i="3"/>
  <c r="BS54" i="3"/>
  <c r="BT54" i="3"/>
  <c r="BV54" i="3"/>
  <c r="BW54" i="3"/>
  <c r="CM54" i="3"/>
  <c r="DE54" i="3"/>
  <c r="CP54" i="3" s="1"/>
  <c r="DW54" i="3"/>
  <c r="DH54" i="3" s="1"/>
  <c r="ED54" i="3"/>
  <c r="EQ54" i="3"/>
  <c r="S55" i="3"/>
  <c r="BC55" i="3" s="1"/>
  <c r="AK55" i="3"/>
  <c r="V55" i="3" s="1"/>
  <c r="AO55" i="3"/>
  <c r="AP55" i="3"/>
  <c r="AQ55" i="3"/>
  <c r="AR55" i="3"/>
  <c r="AS55" i="3"/>
  <c r="AT55" i="3"/>
  <c r="AU55" i="3"/>
  <c r="AV55" i="3"/>
  <c r="AW55" i="3"/>
  <c r="AX55" i="3"/>
  <c r="AY55" i="3"/>
  <c r="EK55" i="3" s="1"/>
  <c r="AZ55" i="3"/>
  <c r="BA55" i="3"/>
  <c r="BB55" i="3"/>
  <c r="BD55" i="3"/>
  <c r="BE55" i="3"/>
  <c r="BG55" i="3"/>
  <c r="BH55" i="3"/>
  <c r="BI55" i="3"/>
  <c r="BJ55" i="3"/>
  <c r="BK55" i="3"/>
  <c r="BL55" i="3"/>
  <c r="BM55" i="3"/>
  <c r="BN55" i="3"/>
  <c r="BO55" i="3"/>
  <c r="BP55" i="3"/>
  <c r="BQ55" i="3"/>
  <c r="BR55" i="3"/>
  <c r="BS55" i="3"/>
  <c r="BT55" i="3"/>
  <c r="BV55" i="3"/>
  <c r="BW55" i="3"/>
  <c r="CM55" i="3"/>
  <c r="DE55" i="3"/>
  <c r="CP55" i="3" s="1"/>
  <c r="DW55" i="3"/>
  <c r="DH55" i="3" s="1"/>
  <c r="EA55" i="3"/>
  <c r="EB55" i="3"/>
  <c r="EE55" i="3"/>
  <c r="S56" i="3"/>
  <c r="D56" i="3" s="1"/>
  <c r="AK56" i="3"/>
  <c r="V56" i="3" s="1"/>
  <c r="AO56" i="3"/>
  <c r="AP56" i="3"/>
  <c r="AQ56" i="3"/>
  <c r="AR56" i="3"/>
  <c r="AS56" i="3"/>
  <c r="AT56" i="3"/>
  <c r="EF56" i="3" s="1"/>
  <c r="AU56" i="3"/>
  <c r="AV56" i="3"/>
  <c r="AW56" i="3"/>
  <c r="AX56" i="3"/>
  <c r="AY56" i="3"/>
  <c r="AZ56" i="3"/>
  <c r="BA56" i="3"/>
  <c r="BB56" i="3"/>
  <c r="BD56" i="3"/>
  <c r="BE56" i="3"/>
  <c r="BG56" i="3"/>
  <c r="BH56" i="3"/>
  <c r="BI56" i="3"/>
  <c r="BJ56" i="3"/>
  <c r="BK56" i="3"/>
  <c r="BL56" i="3"/>
  <c r="BM56" i="3"/>
  <c r="BN56" i="3"/>
  <c r="BO56" i="3"/>
  <c r="BP56" i="3"/>
  <c r="BQ56" i="3"/>
  <c r="BR56" i="3"/>
  <c r="BS56" i="3"/>
  <c r="BT56" i="3"/>
  <c r="BV56" i="3"/>
  <c r="BW56" i="3"/>
  <c r="CM56" i="3"/>
  <c r="BX56" i="3" s="1"/>
  <c r="DE56" i="3"/>
  <c r="CP56" i="3" s="1"/>
  <c r="DW56" i="3"/>
  <c r="DH56" i="3" s="1"/>
  <c r="S57" i="3"/>
  <c r="D57" i="3" s="1"/>
  <c r="AK57" i="3"/>
  <c r="V57" i="3" s="1"/>
  <c r="AO57" i="3"/>
  <c r="AP57" i="3"/>
  <c r="AQ57" i="3"/>
  <c r="AR57" i="3"/>
  <c r="AS57" i="3"/>
  <c r="AT57" i="3"/>
  <c r="AU57" i="3"/>
  <c r="EG57" i="3" s="1"/>
  <c r="AV57" i="3"/>
  <c r="AW57" i="3"/>
  <c r="AX57" i="3"/>
  <c r="AY57" i="3"/>
  <c r="AZ57" i="3"/>
  <c r="BA57" i="3"/>
  <c r="BB57" i="3"/>
  <c r="BD57" i="3"/>
  <c r="BE57" i="3"/>
  <c r="EQ57" i="3" s="1"/>
  <c r="BG57" i="3"/>
  <c r="BH57" i="3"/>
  <c r="BI57" i="3"/>
  <c r="BJ57" i="3"/>
  <c r="BK57" i="3"/>
  <c r="BL57" i="3"/>
  <c r="BM57" i="3"/>
  <c r="BN57" i="3"/>
  <c r="BO57" i="3"/>
  <c r="BP57" i="3"/>
  <c r="BQ57" i="3"/>
  <c r="BR57" i="3"/>
  <c r="BS57" i="3"/>
  <c r="BT57" i="3"/>
  <c r="BV57" i="3"/>
  <c r="BW57" i="3"/>
  <c r="CM57" i="3"/>
  <c r="DE57" i="3"/>
  <c r="CP57" i="3" s="1"/>
  <c r="DW57" i="3"/>
  <c r="DH57" i="3" s="1"/>
  <c r="S58" i="3"/>
  <c r="AK58" i="3"/>
  <c r="V58" i="3" s="1"/>
  <c r="AO58" i="3"/>
  <c r="EA58" i="3" s="1"/>
  <c r="AP58" i="3"/>
  <c r="EB58" i="3" s="1"/>
  <c r="AQ58" i="3"/>
  <c r="AR58" i="3"/>
  <c r="AS58" i="3"/>
  <c r="AT58" i="3"/>
  <c r="AU58" i="3"/>
  <c r="AV58" i="3"/>
  <c r="AW58" i="3"/>
  <c r="AX58" i="3"/>
  <c r="AY58" i="3"/>
  <c r="AZ58" i="3"/>
  <c r="BA58" i="3"/>
  <c r="EM58" i="3" s="1"/>
  <c r="BB58" i="3"/>
  <c r="BD58" i="3"/>
  <c r="BE58" i="3"/>
  <c r="BG58" i="3"/>
  <c r="BH58" i="3"/>
  <c r="BI58" i="3"/>
  <c r="BJ58" i="3"/>
  <c r="BK58" i="3"/>
  <c r="BL58" i="3"/>
  <c r="BM58" i="3"/>
  <c r="BN58" i="3"/>
  <c r="BO58" i="3"/>
  <c r="BP58" i="3"/>
  <c r="BQ58" i="3"/>
  <c r="BR58" i="3"/>
  <c r="BS58" i="3"/>
  <c r="BT58" i="3"/>
  <c r="BV58" i="3"/>
  <c r="BW58" i="3"/>
  <c r="CM58" i="3"/>
  <c r="DE58" i="3"/>
  <c r="CP58" i="3" s="1"/>
  <c r="DW58" i="3"/>
  <c r="DH58" i="3" s="1"/>
  <c r="EC58" i="3"/>
  <c r="ED58" i="3"/>
  <c r="EH58" i="3"/>
  <c r="S59" i="3"/>
  <c r="AK59" i="3"/>
  <c r="V59" i="3" s="1"/>
  <c r="AO59" i="3"/>
  <c r="AP59" i="3"/>
  <c r="AQ59" i="3"/>
  <c r="AR59" i="3"/>
  <c r="AS59" i="3"/>
  <c r="AT59" i="3"/>
  <c r="AU59" i="3"/>
  <c r="AV59" i="3"/>
  <c r="EH59" i="3" s="1"/>
  <c r="AW59" i="3"/>
  <c r="AX59" i="3"/>
  <c r="AY59" i="3"/>
  <c r="AZ59" i="3"/>
  <c r="BA59" i="3"/>
  <c r="BB59" i="3"/>
  <c r="BD59" i="3"/>
  <c r="EP59" i="3" s="1"/>
  <c r="BE59" i="3"/>
  <c r="BG59" i="3"/>
  <c r="BH59" i="3"/>
  <c r="BI59" i="3"/>
  <c r="BJ59" i="3"/>
  <c r="BK59" i="3"/>
  <c r="BL59" i="3"/>
  <c r="BM59" i="3"/>
  <c r="BN59" i="3"/>
  <c r="BO59" i="3"/>
  <c r="EI59" i="3" s="1"/>
  <c r="BP59" i="3"/>
  <c r="BQ59" i="3"/>
  <c r="BR59" i="3"/>
  <c r="BS59" i="3"/>
  <c r="BT59" i="3"/>
  <c r="BV59" i="3"/>
  <c r="BW59" i="3"/>
  <c r="CM59" i="3"/>
  <c r="DE59" i="3"/>
  <c r="CP59" i="3" s="1"/>
  <c r="DW59" i="3"/>
  <c r="DH59" i="3" s="1"/>
  <c r="S60" i="3"/>
  <c r="D60" i="3" s="1"/>
  <c r="AK60" i="3"/>
  <c r="V60" i="3" s="1"/>
  <c r="AO60" i="3"/>
  <c r="AP60" i="3"/>
  <c r="EB60" i="3" s="1"/>
  <c r="AQ60" i="3"/>
  <c r="AR60" i="3"/>
  <c r="AS60" i="3"/>
  <c r="AT60" i="3"/>
  <c r="AU60" i="3"/>
  <c r="AV60" i="3"/>
  <c r="AW60" i="3"/>
  <c r="AX60" i="3"/>
  <c r="AY60" i="3"/>
  <c r="AZ60" i="3"/>
  <c r="BA60" i="3"/>
  <c r="BB60" i="3"/>
  <c r="BD60" i="3"/>
  <c r="BE60" i="3"/>
  <c r="BG60" i="3"/>
  <c r="BH60" i="3"/>
  <c r="BI60" i="3"/>
  <c r="BJ60" i="3"/>
  <c r="BK60" i="3"/>
  <c r="BL60" i="3"/>
  <c r="BM60" i="3"/>
  <c r="BN60" i="3"/>
  <c r="EH60" i="3" s="1"/>
  <c r="BO60" i="3"/>
  <c r="EI60" i="3" s="1"/>
  <c r="BP60" i="3"/>
  <c r="EJ60" i="3" s="1"/>
  <c r="BQ60" i="3"/>
  <c r="BR60" i="3"/>
  <c r="BS60" i="3"/>
  <c r="BT60" i="3"/>
  <c r="BV60" i="3"/>
  <c r="BW60" i="3"/>
  <c r="CM60" i="3"/>
  <c r="BX60" i="3" s="1"/>
  <c r="DE60" i="3"/>
  <c r="CP60" i="3" s="1"/>
  <c r="DW60" i="3"/>
  <c r="DH60" i="3" s="1"/>
  <c r="S61" i="3"/>
  <c r="BC61" i="3" s="1"/>
  <c r="AK61" i="3"/>
  <c r="V61" i="3" s="1"/>
  <c r="AO61" i="3"/>
  <c r="AP61" i="3"/>
  <c r="AQ61" i="3"/>
  <c r="AR61" i="3"/>
  <c r="AS61" i="3"/>
  <c r="AT61" i="3"/>
  <c r="EF61" i="3" s="1"/>
  <c r="AU61" i="3"/>
  <c r="AV61" i="3"/>
  <c r="AW61" i="3"/>
  <c r="AX61" i="3"/>
  <c r="AY61" i="3"/>
  <c r="AZ61" i="3"/>
  <c r="BA61" i="3"/>
  <c r="BB61" i="3"/>
  <c r="EN61" i="3" s="1"/>
  <c r="BD61" i="3"/>
  <c r="BE61" i="3"/>
  <c r="BG61" i="3"/>
  <c r="BH61" i="3"/>
  <c r="BI61" i="3"/>
  <c r="BJ61" i="3"/>
  <c r="ED61" i="3" s="1"/>
  <c r="BK61" i="3"/>
  <c r="BL61" i="3"/>
  <c r="BM61" i="3"/>
  <c r="BN61" i="3"/>
  <c r="BO61" i="3"/>
  <c r="BP61" i="3"/>
  <c r="BQ61" i="3"/>
  <c r="EK61" i="3" s="1"/>
  <c r="BR61" i="3"/>
  <c r="BS61" i="3"/>
  <c r="BT61" i="3"/>
  <c r="BV61" i="3"/>
  <c r="BW61" i="3"/>
  <c r="CM61" i="3"/>
  <c r="DE61" i="3"/>
  <c r="CP61" i="3" s="1"/>
  <c r="DW61" i="3"/>
  <c r="DH61" i="3" s="1"/>
  <c r="EB61" i="3"/>
  <c r="EC61" i="3"/>
  <c r="EE61" i="3"/>
  <c r="EC60" i="3" l="1"/>
  <c r="EQ59" i="3"/>
  <c r="EG59" i="3"/>
  <c r="EI58" i="3"/>
  <c r="EP57" i="3"/>
  <c r="EM56" i="3"/>
  <c r="EE56" i="3"/>
  <c r="EM55" i="3"/>
  <c r="EM54" i="3"/>
  <c r="EE54" i="3"/>
  <c r="EN53" i="3"/>
  <c r="EF53" i="3"/>
  <c r="EL61" i="3"/>
  <c r="EA60" i="3"/>
  <c r="EN59" i="3"/>
  <c r="EF59" i="3"/>
  <c r="EQ58" i="3"/>
  <c r="EN57" i="3"/>
  <c r="EF57" i="3"/>
  <c r="EL56" i="3"/>
  <c r="ED56" i="3"/>
  <c r="EL55" i="3"/>
  <c r="ED55" i="3"/>
  <c r="EL54" i="3"/>
  <c r="EM53" i="3"/>
  <c r="EE53" i="3"/>
  <c r="EM52" i="3"/>
  <c r="EE52" i="3"/>
  <c r="EJ58" i="3"/>
  <c r="EM61" i="3"/>
  <c r="EQ60" i="3"/>
  <c r="EK56" i="3"/>
  <c r="EL53" i="3"/>
  <c r="EJ61" i="3"/>
  <c r="EP60" i="3"/>
  <c r="ED59" i="3"/>
  <c r="EN58" i="3"/>
  <c r="ED57" i="3"/>
  <c r="EJ56" i="3"/>
  <c r="EJ55" i="3"/>
  <c r="EJ54" i="3"/>
  <c r="EK53" i="3"/>
  <c r="EN60" i="3"/>
  <c r="EJ52" i="3"/>
  <c r="EE59" i="3"/>
  <c r="EG58" i="3"/>
  <c r="EM57" i="3"/>
  <c r="EC56" i="3"/>
  <c r="EK54" i="3"/>
  <c r="ED53" i="3"/>
  <c r="EF58" i="3"/>
  <c r="EB56" i="3"/>
  <c r="EC52" i="3"/>
  <c r="EA61" i="3"/>
  <c r="EC59" i="3"/>
  <c r="EE58" i="3"/>
  <c r="EK57" i="3"/>
  <c r="EI56" i="3"/>
  <c r="EA54" i="3"/>
  <c r="EQ61" i="3"/>
  <c r="EH61" i="3"/>
  <c r="EM60" i="3"/>
  <c r="EE60" i="3"/>
  <c r="EJ59" i="3"/>
  <c r="EL58" i="3"/>
  <c r="EJ57" i="3"/>
  <c r="EQ56" i="3"/>
  <c r="EH56" i="3"/>
  <c r="EQ55" i="3"/>
  <c r="EH55" i="3"/>
  <c r="EH54" i="3"/>
  <c r="EI53" i="3"/>
  <c r="EA53" i="3"/>
  <c r="EQ52" i="3"/>
  <c r="EI52" i="3"/>
  <c r="EM59" i="3"/>
  <c r="EP58" i="3"/>
  <c r="EE57" i="3"/>
  <c r="EC55" i="3"/>
  <c r="EC54" i="3"/>
  <c r="EG60" i="3"/>
  <c r="EL59" i="3"/>
  <c r="EL57" i="3"/>
  <c r="EK52" i="3"/>
  <c r="EI61" i="3"/>
  <c r="EF60" i="3"/>
  <c r="EK59" i="3"/>
  <c r="EC57" i="3"/>
  <c r="EA56" i="3"/>
  <c r="EI55" i="3"/>
  <c r="EI54" i="3"/>
  <c r="EJ53" i="3"/>
  <c r="EP61" i="3"/>
  <c r="EG61" i="3"/>
  <c r="EL60" i="3"/>
  <c r="ED60" i="3"/>
  <c r="EA59" i="3"/>
  <c r="EK58" i="3"/>
  <c r="EA57" i="3"/>
  <c r="EP56" i="3"/>
  <c r="EG56" i="3"/>
  <c r="EP55" i="3"/>
  <c r="EG55" i="3"/>
  <c r="EP54" i="3"/>
  <c r="EG54" i="3"/>
  <c r="BC54" i="3"/>
  <c r="EH53" i="3"/>
  <c r="EP52" i="3"/>
  <c r="EH52" i="3"/>
  <c r="EN56" i="3"/>
  <c r="EN55" i="3"/>
  <c r="EF55" i="3"/>
  <c r="EN54" i="3"/>
  <c r="EF54" i="3"/>
  <c r="EG53" i="3"/>
  <c r="EB57" i="3"/>
  <c r="AN53" i="3"/>
  <c r="D55" i="3"/>
  <c r="AN54" i="3"/>
  <c r="BC57" i="3"/>
  <c r="AN57" i="3" s="1"/>
  <c r="D54" i="3"/>
  <c r="BU54" i="3"/>
  <c r="EO54" i="3" s="1"/>
  <c r="BX54" i="3"/>
  <c r="BC59" i="3"/>
  <c r="AN59" i="3" s="1"/>
  <c r="BC56" i="3"/>
  <c r="AN56" i="3" s="1"/>
  <c r="EB59" i="3"/>
  <c r="AN61" i="3"/>
  <c r="AN58" i="3"/>
  <c r="EH57" i="3"/>
  <c r="BC58" i="3"/>
  <c r="D58" i="3"/>
  <c r="EB54" i="3"/>
  <c r="EB53" i="3"/>
  <c r="EK60" i="3"/>
  <c r="EI57" i="3"/>
  <c r="AN55" i="3"/>
  <c r="D53" i="3"/>
  <c r="BU53" i="3"/>
  <c r="EO53" i="3" s="1"/>
  <c r="BU55" i="3"/>
  <c r="EO55" i="3" s="1"/>
  <c r="BX55" i="3"/>
  <c r="D59" i="3"/>
  <c r="D61" i="3"/>
  <c r="BU59" i="3"/>
  <c r="EO59" i="3" s="1"/>
  <c r="BC60" i="3"/>
  <c r="AN60" i="3" s="1"/>
  <c r="BX59" i="3"/>
  <c r="BU57" i="3"/>
  <c r="BU56" i="3"/>
  <c r="BU58" i="3"/>
  <c r="EO58" i="3" s="1"/>
  <c r="BX57" i="3"/>
  <c r="BX58" i="3"/>
  <c r="BU60" i="3"/>
  <c r="BF60" i="3" s="1"/>
  <c r="BU61" i="3"/>
  <c r="EO61" i="3" s="1"/>
  <c r="DZ61" i="3" s="1"/>
  <c r="BX61" i="3"/>
  <c r="AN52" i="3"/>
  <c r="BF58" i="3"/>
  <c r="BF56" i="3"/>
  <c r="BF55" i="3"/>
  <c r="BF53" i="3"/>
  <c r="BU52" i="3"/>
  <c r="EO52" i="3" s="1"/>
  <c r="D7" i="4"/>
  <c r="DZ59" i="3" l="1"/>
  <c r="DZ55" i="3"/>
  <c r="EO57" i="3"/>
  <c r="BF61" i="3"/>
  <c r="DZ58" i="3"/>
  <c r="DZ52" i="3"/>
  <c r="BF57" i="3"/>
  <c r="BF54" i="3"/>
  <c r="DZ53" i="3"/>
  <c r="DZ57" i="3"/>
  <c r="EO60" i="3"/>
  <c r="DZ60" i="3" s="1"/>
  <c r="BF59" i="3"/>
  <c r="DZ54" i="3"/>
  <c r="EO56" i="3"/>
  <c r="DZ56" i="3" s="1"/>
  <c r="BF52" i="3"/>
  <c r="S18" i="3"/>
  <c r="AK18" i="3"/>
  <c r="V18" i="3" s="1"/>
  <c r="AO18" i="3"/>
  <c r="EA18" i="3" s="1"/>
  <c r="AP18" i="3"/>
  <c r="AQ18" i="3"/>
  <c r="AR18" i="3"/>
  <c r="AS18" i="3"/>
  <c r="EE18" i="3" s="1"/>
  <c r="AT18" i="3"/>
  <c r="AU18" i="3"/>
  <c r="AV18" i="3"/>
  <c r="AW18" i="3"/>
  <c r="AX18" i="3"/>
  <c r="AY18" i="3"/>
  <c r="AZ18" i="3"/>
  <c r="BA18" i="3"/>
  <c r="EM18" i="3" s="1"/>
  <c r="BB18" i="3"/>
  <c r="BD18" i="3"/>
  <c r="EP18" i="3" s="1"/>
  <c r="BE18" i="3"/>
  <c r="BG18" i="3"/>
  <c r="BH18" i="3"/>
  <c r="BI18" i="3"/>
  <c r="BJ18" i="3"/>
  <c r="BK18" i="3"/>
  <c r="BL18" i="3"/>
  <c r="BM18" i="3"/>
  <c r="BN18" i="3"/>
  <c r="BO18" i="3"/>
  <c r="EI18" i="3" s="1"/>
  <c r="BP18" i="3"/>
  <c r="EJ18" i="3" s="1"/>
  <c r="BQ18" i="3"/>
  <c r="EK18" i="3" s="1"/>
  <c r="BR18" i="3"/>
  <c r="BS18" i="3"/>
  <c r="BT18" i="3"/>
  <c r="BV18" i="3"/>
  <c r="BW18" i="3"/>
  <c r="CM18" i="3"/>
  <c r="BX18" i="3" s="1"/>
  <c r="DE18" i="3"/>
  <c r="CP18" i="3" s="1"/>
  <c r="DW18" i="3"/>
  <c r="DH18" i="3" s="1"/>
  <c r="EL18" i="3"/>
  <c r="S19" i="3"/>
  <c r="D19" i="3" s="1"/>
  <c r="AK19" i="3"/>
  <c r="V19" i="3" s="1"/>
  <c r="AO19" i="3"/>
  <c r="AP19" i="3"/>
  <c r="AQ19" i="3"/>
  <c r="AR19" i="3"/>
  <c r="AS19" i="3"/>
  <c r="AT19" i="3"/>
  <c r="AU19" i="3"/>
  <c r="EG19" i="3" s="1"/>
  <c r="AV19" i="3"/>
  <c r="AW19" i="3"/>
  <c r="AX19" i="3"/>
  <c r="AY19" i="3"/>
  <c r="AZ19" i="3"/>
  <c r="BA19" i="3"/>
  <c r="BB19" i="3"/>
  <c r="BD19" i="3"/>
  <c r="BE19" i="3"/>
  <c r="BG19" i="3"/>
  <c r="BH19" i="3"/>
  <c r="BI19" i="3"/>
  <c r="BJ19" i="3"/>
  <c r="ED19" i="3" s="1"/>
  <c r="BK19" i="3"/>
  <c r="EE19" i="3" s="1"/>
  <c r="BL19" i="3"/>
  <c r="BM19" i="3"/>
  <c r="BN19" i="3"/>
  <c r="BO19" i="3"/>
  <c r="BP19" i="3"/>
  <c r="BQ19" i="3"/>
  <c r="BR19" i="3"/>
  <c r="BS19" i="3"/>
  <c r="BT19" i="3"/>
  <c r="BV19" i="3"/>
  <c r="EP19" i="3" s="1"/>
  <c r="BW19" i="3"/>
  <c r="CM19" i="3"/>
  <c r="BX19" i="3" s="1"/>
  <c r="DE19" i="3"/>
  <c r="CP19" i="3" s="1"/>
  <c r="DW19" i="3"/>
  <c r="DH19" i="3" s="1"/>
  <c r="EC19" i="3"/>
  <c r="EF19" i="3"/>
  <c r="S20" i="3"/>
  <c r="D20" i="3" s="1"/>
  <c r="AK20" i="3"/>
  <c r="V20" i="3" s="1"/>
  <c r="AO20" i="3"/>
  <c r="EA20" i="3" s="1"/>
  <c r="AP20" i="3"/>
  <c r="AQ20" i="3"/>
  <c r="EC20" i="3" s="1"/>
  <c r="AR20" i="3"/>
  <c r="AS20" i="3"/>
  <c r="AT20" i="3"/>
  <c r="AU20" i="3"/>
  <c r="EG20" i="3" s="1"/>
  <c r="AV20" i="3"/>
  <c r="AW20" i="3"/>
  <c r="EI20" i="3" s="1"/>
  <c r="AX20" i="3"/>
  <c r="AY20" i="3"/>
  <c r="AZ20" i="3"/>
  <c r="BA20" i="3"/>
  <c r="BB20" i="3"/>
  <c r="BC20" i="3"/>
  <c r="BD20" i="3"/>
  <c r="BE20" i="3"/>
  <c r="BG20" i="3"/>
  <c r="BH20" i="3"/>
  <c r="BI20" i="3"/>
  <c r="BJ20" i="3"/>
  <c r="BK20" i="3"/>
  <c r="BL20" i="3"/>
  <c r="BM20" i="3"/>
  <c r="BN20" i="3"/>
  <c r="BO20" i="3"/>
  <c r="BP20" i="3"/>
  <c r="BQ20" i="3"/>
  <c r="BR20" i="3"/>
  <c r="EL20" i="3" s="1"/>
  <c r="BS20" i="3"/>
  <c r="EM20" i="3" s="1"/>
  <c r="BT20" i="3"/>
  <c r="BV20" i="3"/>
  <c r="BW20" i="3"/>
  <c r="CM20" i="3"/>
  <c r="DE20" i="3"/>
  <c r="CP20" i="3" s="1"/>
  <c r="DW20" i="3"/>
  <c r="DH20" i="3" s="1"/>
  <c r="EP20" i="3"/>
  <c r="EQ20" i="3"/>
  <c r="S21" i="3"/>
  <c r="D21" i="3" s="1"/>
  <c r="AK21" i="3"/>
  <c r="V21" i="3" s="1"/>
  <c r="AO21" i="3"/>
  <c r="AP21" i="3"/>
  <c r="AQ21" i="3"/>
  <c r="AR21" i="3"/>
  <c r="AS21" i="3"/>
  <c r="AT21" i="3"/>
  <c r="EF21" i="3" s="1"/>
  <c r="AU21" i="3"/>
  <c r="AV21" i="3"/>
  <c r="EH21" i="3" s="1"/>
  <c r="AW21" i="3"/>
  <c r="AX21" i="3"/>
  <c r="EJ21" i="3" s="1"/>
  <c r="AY21" i="3"/>
  <c r="AZ21" i="3"/>
  <c r="BA21" i="3"/>
  <c r="BB21" i="3"/>
  <c r="EN21" i="3" s="1"/>
  <c r="BD21" i="3"/>
  <c r="BE21" i="3"/>
  <c r="BG21" i="3"/>
  <c r="BH21" i="3"/>
  <c r="BI21" i="3"/>
  <c r="BJ21" i="3"/>
  <c r="BK21" i="3"/>
  <c r="BL21" i="3"/>
  <c r="BM21" i="3"/>
  <c r="BN21" i="3"/>
  <c r="BO21" i="3"/>
  <c r="BP21" i="3"/>
  <c r="BQ21" i="3"/>
  <c r="BR21" i="3"/>
  <c r="BS21" i="3"/>
  <c r="BT21" i="3"/>
  <c r="BV21" i="3"/>
  <c r="BW21" i="3"/>
  <c r="EQ21" i="3" s="1"/>
  <c r="CM21" i="3"/>
  <c r="DE21" i="3"/>
  <c r="CP21" i="3" s="1"/>
  <c r="DW21" i="3"/>
  <c r="DH21" i="3" s="1"/>
  <c r="D22" i="3"/>
  <c r="S22" i="3"/>
  <c r="AK22" i="3"/>
  <c r="V22" i="3" s="1"/>
  <c r="AO22" i="3"/>
  <c r="AP22" i="3"/>
  <c r="AQ22" i="3"/>
  <c r="AR22" i="3"/>
  <c r="AS22" i="3"/>
  <c r="AT22" i="3"/>
  <c r="EF22" i="3" s="1"/>
  <c r="AU22" i="3"/>
  <c r="AV22" i="3"/>
  <c r="AW22" i="3"/>
  <c r="EI22" i="3" s="1"/>
  <c r="AX22" i="3"/>
  <c r="EJ22" i="3" s="1"/>
  <c r="AY22" i="3"/>
  <c r="EK22" i="3" s="1"/>
  <c r="AZ22" i="3"/>
  <c r="BA22" i="3"/>
  <c r="BB22" i="3"/>
  <c r="EN22" i="3" s="1"/>
  <c r="BD22" i="3"/>
  <c r="BE22" i="3"/>
  <c r="BG22" i="3"/>
  <c r="BH22" i="3"/>
  <c r="BI22" i="3"/>
  <c r="BJ22" i="3"/>
  <c r="BK22" i="3"/>
  <c r="BL22" i="3"/>
  <c r="BM22" i="3"/>
  <c r="BN22" i="3"/>
  <c r="BO22" i="3"/>
  <c r="BP22" i="3"/>
  <c r="BQ22" i="3"/>
  <c r="BR22" i="3"/>
  <c r="BS22" i="3"/>
  <c r="BT22" i="3"/>
  <c r="BV22" i="3"/>
  <c r="BW22" i="3"/>
  <c r="CM22" i="3"/>
  <c r="BU22" i="3" s="1"/>
  <c r="DE22" i="3"/>
  <c r="CP22" i="3" s="1"/>
  <c r="DW22" i="3"/>
  <c r="DH22" i="3" s="1"/>
  <c r="EG22" i="3"/>
  <c r="S23" i="3"/>
  <c r="D23" i="3" s="1"/>
  <c r="AK23" i="3"/>
  <c r="V23" i="3" s="1"/>
  <c r="AO23" i="3"/>
  <c r="AP23" i="3"/>
  <c r="AQ23" i="3"/>
  <c r="AR23" i="3"/>
  <c r="AS23" i="3"/>
  <c r="AT23" i="3"/>
  <c r="AU23" i="3"/>
  <c r="AV23" i="3"/>
  <c r="AW23" i="3"/>
  <c r="AX23" i="3"/>
  <c r="AY23" i="3"/>
  <c r="AZ23" i="3"/>
  <c r="BA23" i="3"/>
  <c r="BB23" i="3"/>
  <c r="BD23" i="3"/>
  <c r="BE23" i="3"/>
  <c r="BG23" i="3"/>
  <c r="BH23" i="3"/>
  <c r="BI23" i="3"/>
  <c r="BJ23" i="3"/>
  <c r="BK23" i="3"/>
  <c r="BL23" i="3"/>
  <c r="BM23" i="3"/>
  <c r="BN23" i="3"/>
  <c r="BO23" i="3"/>
  <c r="BP23" i="3"/>
  <c r="BQ23" i="3"/>
  <c r="BR23" i="3"/>
  <c r="BS23" i="3"/>
  <c r="BT23" i="3"/>
  <c r="EN23" i="3" s="1"/>
  <c r="BV23" i="3"/>
  <c r="EP23" i="3" s="1"/>
  <c r="BW23" i="3"/>
  <c r="EQ23" i="3" s="1"/>
  <c r="CM23" i="3"/>
  <c r="DE23" i="3"/>
  <c r="CP23" i="3" s="1"/>
  <c r="DW23" i="3"/>
  <c r="DH23" i="3" s="1"/>
  <c r="S24" i="3"/>
  <c r="V24" i="3"/>
  <c r="AK24" i="3"/>
  <c r="AO24" i="3"/>
  <c r="AP24" i="3"/>
  <c r="AQ24" i="3"/>
  <c r="AR24" i="3"/>
  <c r="AS24" i="3"/>
  <c r="AT24" i="3"/>
  <c r="AU24" i="3"/>
  <c r="AV24" i="3"/>
  <c r="EH24" i="3" s="1"/>
  <c r="AW24" i="3"/>
  <c r="AX24" i="3"/>
  <c r="AY24" i="3"/>
  <c r="AZ24" i="3"/>
  <c r="BA24" i="3"/>
  <c r="BB24" i="3"/>
  <c r="BD24" i="3"/>
  <c r="BE24" i="3"/>
  <c r="BG24" i="3"/>
  <c r="BH24" i="3"/>
  <c r="BI24" i="3"/>
  <c r="BJ24" i="3"/>
  <c r="BK24" i="3"/>
  <c r="BL24" i="3"/>
  <c r="BM24" i="3"/>
  <c r="BN24" i="3"/>
  <c r="BO24" i="3"/>
  <c r="BP24" i="3"/>
  <c r="BQ24" i="3"/>
  <c r="BR24" i="3"/>
  <c r="BS24" i="3"/>
  <c r="BT24" i="3"/>
  <c r="BV24" i="3"/>
  <c r="BW24" i="3"/>
  <c r="CM24" i="3"/>
  <c r="DE24" i="3"/>
  <c r="CP24" i="3" s="1"/>
  <c r="DW24" i="3"/>
  <c r="DH24" i="3" s="1"/>
  <c r="S25" i="3"/>
  <c r="BC25" i="3" s="1"/>
  <c r="AK25" i="3"/>
  <c r="V25" i="3" s="1"/>
  <c r="AO25" i="3"/>
  <c r="AP25" i="3"/>
  <c r="AQ25" i="3"/>
  <c r="AR25" i="3"/>
  <c r="AS25" i="3"/>
  <c r="AT25" i="3"/>
  <c r="AU25" i="3"/>
  <c r="AV25" i="3"/>
  <c r="AW25" i="3"/>
  <c r="AX25" i="3"/>
  <c r="EJ25" i="3" s="1"/>
  <c r="AY25" i="3"/>
  <c r="AZ25" i="3"/>
  <c r="BA25" i="3"/>
  <c r="BB25" i="3"/>
  <c r="BD25" i="3"/>
  <c r="EP25" i="3" s="1"/>
  <c r="BE25" i="3"/>
  <c r="BG25" i="3"/>
  <c r="EA25" i="3" s="1"/>
  <c r="BH25" i="3"/>
  <c r="EB25" i="3" s="1"/>
  <c r="BI25" i="3"/>
  <c r="BJ25" i="3"/>
  <c r="BK25" i="3"/>
  <c r="BL25" i="3"/>
  <c r="BM25" i="3"/>
  <c r="BN25" i="3"/>
  <c r="BO25" i="3"/>
  <c r="BP25" i="3"/>
  <c r="BQ25" i="3"/>
  <c r="EK25" i="3" s="1"/>
  <c r="BR25" i="3"/>
  <c r="BS25" i="3"/>
  <c r="BT25" i="3"/>
  <c r="BV25" i="3"/>
  <c r="BW25" i="3"/>
  <c r="CM25" i="3"/>
  <c r="DE25" i="3"/>
  <c r="CP25" i="3" s="1"/>
  <c r="DW25" i="3"/>
  <c r="DH25" i="3" s="1"/>
  <c r="EI25" i="3"/>
  <c r="EN25" i="3"/>
  <c r="EQ25" i="3"/>
  <c r="S26" i="3"/>
  <c r="D26" i="3" s="1"/>
  <c r="AK26" i="3"/>
  <c r="V26" i="3" s="1"/>
  <c r="AO26" i="3"/>
  <c r="AP26" i="3"/>
  <c r="AQ26" i="3"/>
  <c r="AR26" i="3"/>
  <c r="ED26" i="3" s="1"/>
  <c r="AS26" i="3"/>
  <c r="AT26" i="3"/>
  <c r="AU26" i="3"/>
  <c r="AV26" i="3"/>
  <c r="EH26" i="3" s="1"/>
  <c r="AW26" i="3"/>
  <c r="AX26" i="3"/>
  <c r="EJ26" i="3" s="1"/>
  <c r="AY26" i="3"/>
  <c r="AZ26" i="3"/>
  <c r="EL26" i="3" s="1"/>
  <c r="BA26" i="3"/>
  <c r="BB26" i="3"/>
  <c r="BD26" i="3"/>
  <c r="BE26" i="3"/>
  <c r="BG26" i="3"/>
  <c r="BH26" i="3"/>
  <c r="BI26" i="3"/>
  <c r="EC26" i="3" s="1"/>
  <c r="BJ26" i="3"/>
  <c r="BK26" i="3"/>
  <c r="BL26" i="3"/>
  <c r="BM26" i="3"/>
  <c r="BN26" i="3"/>
  <c r="BO26" i="3"/>
  <c r="BP26" i="3"/>
  <c r="BQ26" i="3"/>
  <c r="BR26" i="3"/>
  <c r="BS26" i="3"/>
  <c r="BT26" i="3"/>
  <c r="BV26" i="3"/>
  <c r="BW26" i="3"/>
  <c r="EQ26" i="3" s="1"/>
  <c r="CM26" i="3"/>
  <c r="DE26" i="3"/>
  <c r="CP26" i="3" s="1"/>
  <c r="DW26" i="3"/>
  <c r="DH26" i="3" s="1"/>
  <c r="EB26" i="3"/>
  <c r="S27" i="3"/>
  <c r="AK27" i="3"/>
  <c r="V27" i="3" s="1"/>
  <c r="AO27" i="3"/>
  <c r="AP27" i="3"/>
  <c r="AQ27" i="3"/>
  <c r="AR27" i="3"/>
  <c r="AS27" i="3"/>
  <c r="AT27" i="3"/>
  <c r="AU27" i="3"/>
  <c r="AV27" i="3"/>
  <c r="AW27" i="3"/>
  <c r="AX27" i="3"/>
  <c r="AY27" i="3"/>
  <c r="AZ27" i="3"/>
  <c r="BA27" i="3"/>
  <c r="BB27" i="3"/>
  <c r="BD27" i="3"/>
  <c r="BE27" i="3"/>
  <c r="BG27" i="3"/>
  <c r="BH27" i="3"/>
  <c r="BI27" i="3"/>
  <c r="BJ27" i="3"/>
  <c r="ED27" i="3" s="1"/>
  <c r="BK27" i="3"/>
  <c r="BL27" i="3"/>
  <c r="BM27" i="3"/>
  <c r="BN27" i="3"/>
  <c r="BO27" i="3"/>
  <c r="BP27" i="3"/>
  <c r="BQ27" i="3"/>
  <c r="BR27" i="3"/>
  <c r="BS27" i="3"/>
  <c r="BT27" i="3"/>
  <c r="BV27" i="3"/>
  <c r="BW27" i="3"/>
  <c r="CM27" i="3"/>
  <c r="BX27" i="3" s="1"/>
  <c r="DE27" i="3"/>
  <c r="CP27" i="3" s="1"/>
  <c r="DW27" i="3"/>
  <c r="DH27" i="3" s="1"/>
  <c r="EC27" i="3"/>
  <c r="EK27" i="3"/>
  <c r="EL27" i="3"/>
  <c r="S28" i="3"/>
  <c r="D28" i="3" s="1"/>
  <c r="AK28" i="3"/>
  <c r="V28" i="3" s="1"/>
  <c r="AO28" i="3"/>
  <c r="AP28" i="3"/>
  <c r="AQ28" i="3"/>
  <c r="AR28" i="3"/>
  <c r="AS28" i="3"/>
  <c r="AT28" i="3"/>
  <c r="AU28" i="3"/>
  <c r="AV28" i="3"/>
  <c r="AW28" i="3"/>
  <c r="AX28" i="3"/>
  <c r="AY28" i="3"/>
  <c r="AZ28" i="3"/>
  <c r="EL28" i="3" s="1"/>
  <c r="BA28" i="3"/>
  <c r="BB28" i="3"/>
  <c r="BD28" i="3"/>
  <c r="BE28" i="3"/>
  <c r="BG28" i="3"/>
  <c r="BH28" i="3"/>
  <c r="BI28" i="3"/>
  <c r="BJ28" i="3"/>
  <c r="ED28" i="3" s="1"/>
  <c r="BK28" i="3"/>
  <c r="EE28" i="3" s="1"/>
  <c r="BL28" i="3"/>
  <c r="BM28" i="3"/>
  <c r="BN28" i="3"/>
  <c r="BO28" i="3"/>
  <c r="BP28" i="3"/>
  <c r="BQ28" i="3"/>
  <c r="BR28" i="3"/>
  <c r="BS28" i="3"/>
  <c r="EM28" i="3" s="1"/>
  <c r="BT28" i="3"/>
  <c r="EN28" i="3" s="1"/>
  <c r="BV28" i="3"/>
  <c r="EP28" i="3" s="1"/>
  <c r="BW28" i="3"/>
  <c r="CM28" i="3"/>
  <c r="DE28" i="3"/>
  <c r="CP28" i="3" s="1"/>
  <c r="DW28" i="3"/>
  <c r="DH28" i="3" s="1"/>
  <c r="EC28" i="3"/>
  <c r="EQ28" i="3"/>
  <c r="S29" i="3"/>
  <c r="D29" i="3" s="1"/>
  <c r="AK29" i="3"/>
  <c r="V29" i="3" s="1"/>
  <c r="AO29" i="3"/>
  <c r="AP29" i="3"/>
  <c r="AQ29" i="3"/>
  <c r="AR29" i="3"/>
  <c r="AS29" i="3"/>
  <c r="AT29" i="3"/>
  <c r="AU29" i="3"/>
  <c r="AV29" i="3"/>
  <c r="AW29" i="3"/>
  <c r="AX29" i="3"/>
  <c r="AY29" i="3"/>
  <c r="AZ29" i="3"/>
  <c r="BA29" i="3"/>
  <c r="BB29" i="3"/>
  <c r="BD29" i="3"/>
  <c r="BE29" i="3"/>
  <c r="BG29" i="3"/>
  <c r="BH29" i="3"/>
  <c r="BI29" i="3"/>
  <c r="BJ29" i="3"/>
  <c r="BK29" i="3"/>
  <c r="BL29" i="3"/>
  <c r="EF29" i="3" s="1"/>
  <c r="BM29" i="3"/>
  <c r="BN29" i="3"/>
  <c r="BO29" i="3"/>
  <c r="BP29" i="3"/>
  <c r="BQ29" i="3"/>
  <c r="BR29" i="3"/>
  <c r="BS29" i="3"/>
  <c r="BT29" i="3"/>
  <c r="BV29" i="3"/>
  <c r="BW29" i="3"/>
  <c r="CM29" i="3"/>
  <c r="DE29" i="3"/>
  <c r="CP29" i="3" s="1"/>
  <c r="DW29" i="3"/>
  <c r="DH29" i="3" s="1"/>
  <c r="S30" i="3"/>
  <c r="AK30" i="3"/>
  <c r="V30" i="3" s="1"/>
  <c r="AO30" i="3"/>
  <c r="AP30" i="3"/>
  <c r="AQ30" i="3"/>
  <c r="AR30" i="3"/>
  <c r="AS30" i="3"/>
  <c r="AT30" i="3"/>
  <c r="AU30" i="3"/>
  <c r="AV30" i="3"/>
  <c r="AW30" i="3"/>
  <c r="AX30" i="3"/>
  <c r="AY30" i="3"/>
  <c r="AZ30" i="3"/>
  <c r="BA30" i="3"/>
  <c r="BB30" i="3"/>
  <c r="BD30" i="3"/>
  <c r="BE30" i="3"/>
  <c r="BG30" i="3"/>
  <c r="BH30" i="3"/>
  <c r="BI30" i="3"/>
  <c r="BJ30" i="3"/>
  <c r="BK30" i="3"/>
  <c r="BL30" i="3"/>
  <c r="EF30" i="3" s="1"/>
  <c r="BM30" i="3"/>
  <c r="EG30" i="3" s="1"/>
  <c r="BN30" i="3"/>
  <c r="BO30" i="3"/>
  <c r="BP30" i="3"/>
  <c r="BQ30" i="3"/>
  <c r="BR30" i="3"/>
  <c r="BS30" i="3"/>
  <c r="BT30" i="3"/>
  <c r="BV30" i="3"/>
  <c r="BW30" i="3"/>
  <c r="CM30" i="3"/>
  <c r="CP30" i="3"/>
  <c r="DE30" i="3"/>
  <c r="DH30" i="3"/>
  <c r="DW30" i="3"/>
  <c r="EM30" i="3"/>
  <c r="S31" i="3"/>
  <c r="BC31" i="3" s="1"/>
  <c r="AK31" i="3"/>
  <c r="V31" i="3" s="1"/>
  <c r="AO31" i="3"/>
  <c r="AP31" i="3"/>
  <c r="AQ31" i="3"/>
  <c r="AR31" i="3"/>
  <c r="AS31" i="3"/>
  <c r="AT31" i="3"/>
  <c r="EF31" i="3" s="1"/>
  <c r="AU31" i="3"/>
  <c r="AV31" i="3"/>
  <c r="AW31" i="3"/>
  <c r="AX31" i="3"/>
  <c r="AY31" i="3"/>
  <c r="AZ31" i="3"/>
  <c r="BA31" i="3"/>
  <c r="BB31" i="3"/>
  <c r="BD31" i="3"/>
  <c r="BE31" i="3"/>
  <c r="BG31" i="3"/>
  <c r="BH31" i="3"/>
  <c r="BI31" i="3"/>
  <c r="BJ31" i="3"/>
  <c r="BK31" i="3"/>
  <c r="BL31" i="3"/>
  <c r="BM31" i="3"/>
  <c r="BN31" i="3"/>
  <c r="EH31" i="3" s="1"/>
  <c r="BO31" i="3"/>
  <c r="EI31" i="3" s="1"/>
  <c r="BP31" i="3"/>
  <c r="BQ31" i="3"/>
  <c r="BR31" i="3"/>
  <c r="BS31" i="3"/>
  <c r="BT31" i="3"/>
  <c r="BV31" i="3"/>
  <c r="BW31" i="3"/>
  <c r="EQ31" i="3" s="1"/>
  <c r="CM31" i="3"/>
  <c r="DE31" i="3"/>
  <c r="CP31" i="3" s="1"/>
  <c r="DW31" i="3"/>
  <c r="DH31" i="3" s="1"/>
  <c r="ED31" i="3"/>
  <c r="EG31" i="3"/>
  <c r="EN31" i="3"/>
  <c r="S32" i="3"/>
  <c r="BC32" i="3" s="1"/>
  <c r="AK32" i="3"/>
  <c r="V32" i="3" s="1"/>
  <c r="AO32" i="3"/>
  <c r="AP32" i="3"/>
  <c r="AQ32" i="3"/>
  <c r="AR32" i="3"/>
  <c r="AS32" i="3"/>
  <c r="EE32" i="3" s="1"/>
  <c r="AT32" i="3"/>
  <c r="AU32" i="3"/>
  <c r="AV32" i="3"/>
  <c r="AW32" i="3"/>
  <c r="AX32" i="3"/>
  <c r="AY32" i="3"/>
  <c r="AZ32" i="3"/>
  <c r="BA32" i="3"/>
  <c r="EM32" i="3" s="1"/>
  <c r="BB32" i="3"/>
  <c r="BD32" i="3"/>
  <c r="BE32" i="3"/>
  <c r="BG32" i="3"/>
  <c r="BH32" i="3"/>
  <c r="BI32" i="3"/>
  <c r="BJ32" i="3"/>
  <c r="BK32" i="3"/>
  <c r="BL32" i="3"/>
  <c r="BM32" i="3"/>
  <c r="BN32" i="3"/>
  <c r="BO32" i="3"/>
  <c r="EI32" i="3" s="1"/>
  <c r="BP32" i="3"/>
  <c r="EJ32" i="3" s="1"/>
  <c r="BQ32" i="3"/>
  <c r="BR32" i="3"/>
  <c r="BS32" i="3"/>
  <c r="BT32" i="3"/>
  <c r="BV32" i="3"/>
  <c r="BW32" i="3"/>
  <c r="CM32" i="3"/>
  <c r="DE32" i="3"/>
  <c r="CP32" i="3" s="1"/>
  <c r="DW32" i="3"/>
  <c r="DH32" i="3" s="1"/>
  <c r="EA32" i="3"/>
  <c r="EH32" i="3"/>
  <c r="S33" i="3"/>
  <c r="AK33" i="3"/>
  <c r="V33" i="3" s="1"/>
  <c r="AO33" i="3"/>
  <c r="AP33" i="3"/>
  <c r="AQ33" i="3"/>
  <c r="AR33" i="3"/>
  <c r="AS33" i="3"/>
  <c r="AT33" i="3"/>
  <c r="AU33" i="3"/>
  <c r="AV33" i="3"/>
  <c r="EH33" i="3" s="1"/>
  <c r="AW33" i="3"/>
  <c r="AX33" i="3"/>
  <c r="AY33" i="3"/>
  <c r="AZ33" i="3"/>
  <c r="BA33" i="3"/>
  <c r="BB33" i="3"/>
  <c r="BD33" i="3"/>
  <c r="BE33" i="3"/>
  <c r="BG33" i="3"/>
  <c r="BH33" i="3"/>
  <c r="BI33" i="3"/>
  <c r="BJ33" i="3"/>
  <c r="BK33" i="3"/>
  <c r="BL33" i="3"/>
  <c r="BM33" i="3"/>
  <c r="BN33" i="3"/>
  <c r="BO33" i="3"/>
  <c r="BP33" i="3"/>
  <c r="EJ33" i="3" s="1"/>
  <c r="BQ33" i="3"/>
  <c r="EK33" i="3" s="1"/>
  <c r="BR33" i="3"/>
  <c r="BS33" i="3"/>
  <c r="BT33" i="3"/>
  <c r="BV33" i="3"/>
  <c r="BW33" i="3"/>
  <c r="CM33" i="3"/>
  <c r="DE33" i="3"/>
  <c r="CP33" i="3" s="1"/>
  <c r="DH33" i="3"/>
  <c r="DW33" i="3"/>
  <c r="EI33" i="3"/>
  <c r="S34" i="3"/>
  <c r="AK34" i="3"/>
  <c r="V34" i="3" s="1"/>
  <c r="AO34" i="3"/>
  <c r="AP34" i="3"/>
  <c r="AQ34" i="3"/>
  <c r="AR34" i="3"/>
  <c r="AS34" i="3"/>
  <c r="AT34" i="3"/>
  <c r="AU34" i="3"/>
  <c r="AV34" i="3"/>
  <c r="AW34" i="3"/>
  <c r="AX34" i="3"/>
  <c r="EJ34" i="3" s="1"/>
  <c r="AY34" i="3"/>
  <c r="AZ34" i="3"/>
  <c r="BA34" i="3"/>
  <c r="BB34" i="3"/>
  <c r="EN34" i="3" s="1"/>
  <c r="BD34" i="3"/>
  <c r="BE34" i="3"/>
  <c r="BG34" i="3"/>
  <c r="BH34" i="3"/>
  <c r="BI34" i="3"/>
  <c r="BJ34" i="3"/>
  <c r="BK34" i="3"/>
  <c r="BL34" i="3"/>
  <c r="BM34" i="3"/>
  <c r="BN34" i="3"/>
  <c r="BO34" i="3"/>
  <c r="BP34" i="3"/>
  <c r="BQ34" i="3"/>
  <c r="EK34" i="3" s="1"/>
  <c r="BR34" i="3"/>
  <c r="EL34" i="3" s="1"/>
  <c r="BS34" i="3"/>
  <c r="BT34" i="3"/>
  <c r="BV34" i="3"/>
  <c r="BW34" i="3"/>
  <c r="CM34" i="3"/>
  <c r="DE34" i="3"/>
  <c r="CP34" i="3" s="1"/>
  <c r="DW34" i="3"/>
  <c r="DH34" i="3" s="1"/>
  <c r="EH34" i="3"/>
  <c r="S35" i="3"/>
  <c r="D35" i="3" s="1"/>
  <c r="AK35" i="3"/>
  <c r="V35" i="3" s="1"/>
  <c r="AO35" i="3"/>
  <c r="AP35" i="3"/>
  <c r="AQ35" i="3"/>
  <c r="EC35" i="3" s="1"/>
  <c r="AR35" i="3"/>
  <c r="AS35" i="3"/>
  <c r="EE35" i="3" s="1"/>
  <c r="AT35" i="3"/>
  <c r="AU35" i="3"/>
  <c r="AV35" i="3"/>
  <c r="AW35" i="3"/>
  <c r="AX35" i="3"/>
  <c r="AY35" i="3"/>
  <c r="EK35" i="3" s="1"/>
  <c r="AZ35" i="3"/>
  <c r="BA35" i="3"/>
  <c r="BB35" i="3"/>
  <c r="BD35" i="3"/>
  <c r="BE35" i="3"/>
  <c r="BG35" i="3"/>
  <c r="BH35" i="3"/>
  <c r="BI35" i="3"/>
  <c r="BJ35" i="3"/>
  <c r="BK35" i="3"/>
  <c r="BL35" i="3"/>
  <c r="EF35" i="3" s="1"/>
  <c r="BM35" i="3"/>
  <c r="BN35" i="3"/>
  <c r="EH35" i="3" s="1"/>
  <c r="BO35" i="3"/>
  <c r="BP35" i="3"/>
  <c r="BQ35" i="3"/>
  <c r="BR35" i="3"/>
  <c r="EL35" i="3" s="1"/>
  <c r="BS35" i="3"/>
  <c r="EM35" i="3" s="1"/>
  <c r="BT35" i="3"/>
  <c r="BV35" i="3"/>
  <c r="BW35" i="3"/>
  <c r="CM35" i="3"/>
  <c r="BX35" i="3" s="1"/>
  <c r="DE35" i="3"/>
  <c r="CP35" i="3" s="1"/>
  <c r="DW35" i="3"/>
  <c r="DH35" i="3" s="1"/>
  <c r="EG35" i="3"/>
  <c r="S36" i="3"/>
  <c r="AK36" i="3"/>
  <c r="V36" i="3" s="1"/>
  <c r="AO36" i="3"/>
  <c r="AP36" i="3"/>
  <c r="AQ36" i="3"/>
  <c r="AR36" i="3"/>
  <c r="AS36" i="3"/>
  <c r="AT36" i="3"/>
  <c r="AU36" i="3"/>
  <c r="AV36" i="3"/>
  <c r="AW36" i="3"/>
  <c r="AX36" i="3"/>
  <c r="AY36" i="3"/>
  <c r="AZ36" i="3"/>
  <c r="BA36" i="3"/>
  <c r="BB36" i="3"/>
  <c r="BD36" i="3"/>
  <c r="BE36" i="3"/>
  <c r="BG36" i="3"/>
  <c r="BH36" i="3"/>
  <c r="BI36" i="3"/>
  <c r="BJ36" i="3"/>
  <c r="BK36" i="3"/>
  <c r="BL36" i="3"/>
  <c r="BM36" i="3"/>
  <c r="BN36" i="3"/>
  <c r="BO36" i="3"/>
  <c r="BP36" i="3"/>
  <c r="BQ36" i="3"/>
  <c r="BR36" i="3"/>
  <c r="EL36" i="3" s="1"/>
  <c r="BS36" i="3"/>
  <c r="EM36" i="3" s="1"/>
  <c r="BT36" i="3"/>
  <c r="EN36" i="3" s="1"/>
  <c r="BV36" i="3"/>
  <c r="BW36" i="3"/>
  <c r="CM36" i="3"/>
  <c r="BX36" i="3" s="1"/>
  <c r="DE36" i="3"/>
  <c r="CP36" i="3" s="1"/>
  <c r="DW36" i="3"/>
  <c r="DH36" i="3" s="1"/>
  <c r="S37" i="3"/>
  <c r="AK37" i="3"/>
  <c r="V37" i="3" s="1"/>
  <c r="AO37" i="3"/>
  <c r="AP37" i="3"/>
  <c r="AQ37" i="3"/>
  <c r="AR37" i="3"/>
  <c r="ED37" i="3" s="1"/>
  <c r="AS37" i="3"/>
  <c r="AT37" i="3"/>
  <c r="AU37" i="3"/>
  <c r="AV37" i="3"/>
  <c r="AW37" i="3"/>
  <c r="AX37" i="3"/>
  <c r="AY37" i="3"/>
  <c r="AZ37" i="3"/>
  <c r="BA37" i="3"/>
  <c r="BB37" i="3"/>
  <c r="BD37" i="3"/>
  <c r="BE37" i="3"/>
  <c r="BG37" i="3"/>
  <c r="BH37" i="3"/>
  <c r="BI37" i="3"/>
  <c r="BJ37" i="3"/>
  <c r="BK37" i="3"/>
  <c r="BL37" i="3"/>
  <c r="EF37" i="3" s="1"/>
  <c r="BM37" i="3"/>
  <c r="BN37" i="3"/>
  <c r="BO37" i="3"/>
  <c r="BP37" i="3"/>
  <c r="BQ37" i="3"/>
  <c r="BR37" i="3"/>
  <c r="BS37" i="3"/>
  <c r="BT37" i="3"/>
  <c r="EN37" i="3" s="1"/>
  <c r="BV37" i="3"/>
  <c r="BW37" i="3"/>
  <c r="CM37" i="3"/>
  <c r="BX37" i="3" s="1"/>
  <c r="DE37" i="3"/>
  <c r="CP37" i="3" s="1"/>
  <c r="DW37" i="3"/>
  <c r="DH37" i="3" s="1"/>
  <c r="EE37" i="3"/>
  <c r="EG37" i="3"/>
  <c r="EM37" i="3"/>
  <c r="S38" i="3"/>
  <c r="D38" i="3" s="1"/>
  <c r="AK38" i="3"/>
  <c r="V38" i="3" s="1"/>
  <c r="AO38" i="3"/>
  <c r="AP38" i="3"/>
  <c r="AQ38" i="3"/>
  <c r="AR38" i="3"/>
  <c r="ED38" i="3" s="1"/>
  <c r="AS38" i="3"/>
  <c r="AT38" i="3"/>
  <c r="AU38" i="3"/>
  <c r="AV38" i="3"/>
  <c r="AW38" i="3"/>
  <c r="AX38" i="3"/>
  <c r="AY38" i="3"/>
  <c r="AZ38" i="3"/>
  <c r="BA38" i="3"/>
  <c r="BB38" i="3"/>
  <c r="BD38" i="3"/>
  <c r="BE38" i="3"/>
  <c r="BG38" i="3"/>
  <c r="BH38" i="3"/>
  <c r="BI38" i="3"/>
  <c r="BJ38" i="3"/>
  <c r="BK38" i="3"/>
  <c r="BL38" i="3"/>
  <c r="BM38" i="3"/>
  <c r="BN38" i="3"/>
  <c r="BO38" i="3"/>
  <c r="BP38" i="3"/>
  <c r="BQ38" i="3"/>
  <c r="BR38" i="3"/>
  <c r="BS38" i="3"/>
  <c r="EM38" i="3" s="1"/>
  <c r="BT38" i="3"/>
  <c r="EN38" i="3" s="1"/>
  <c r="BV38" i="3"/>
  <c r="EP38" i="3" s="1"/>
  <c r="BW38" i="3"/>
  <c r="CM38" i="3"/>
  <c r="BX38" i="3" s="1"/>
  <c r="DE38" i="3"/>
  <c r="CP38" i="3" s="1"/>
  <c r="DW38" i="3"/>
  <c r="DH38" i="3" s="1"/>
  <c r="S39" i="3"/>
  <c r="AK39" i="3"/>
  <c r="V39" i="3" s="1"/>
  <c r="AO39" i="3"/>
  <c r="AP39" i="3"/>
  <c r="EB39" i="3" s="1"/>
  <c r="AQ39" i="3"/>
  <c r="AR39" i="3"/>
  <c r="AS39" i="3"/>
  <c r="AT39" i="3"/>
  <c r="AU39" i="3"/>
  <c r="AV39" i="3"/>
  <c r="AW39" i="3"/>
  <c r="AX39" i="3"/>
  <c r="AY39" i="3"/>
  <c r="AZ39" i="3"/>
  <c r="BA39" i="3"/>
  <c r="BB39" i="3"/>
  <c r="BD39" i="3"/>
  <c r="EP39" i="3" s="1"/>
  <c r="BE39" i="3"/>
  <c r="BG39" i="3"/>
  <c r="BH39" i="3"/>
  <c r="BI39" i="3"/>
  <c r="BJ39" i="3"/>
  <c r="BK39" i="3"/>
  <c r="BL39" i="3"/>
  <c r="BM39" i="3"/>
  <c r="BN39" i="3"/>
  <c r="BO39" i="3"/>
  <c r="BP39" i="3"/>
  <c r="BQ39" i="3"/>
  <c r="BR39" i="3"/>
  <c r="BS39" i="3"/>
  <c r="BT39" i="3"/>
  <c r="BV39" i="3"/>
  <c r="BW39" i="3"/>
  <c r="CM39" i="3"/>
  <c r="BX39" i="3" s="1"/>
  <c r="DE39" i="3"/>
  <c r="CP39" i="3" s="1"/>
  <c r="DW39" i="3"/>
  <c r="DH39" i="3" s="1"/>
  <c r="EC39" i="3"/>
  <c r="EE39" i="3"/>
  <c r="S40" i="3"/>
  <c r="D40" i="3" s="1"/>
  <c r="AK40" i="3"/>
  <c r="V40" i="3" s="1"/>
  <c r="AO40" i="3"/>
  <c r="AP40" i="3"/>
  <c r="AQ40" i="3"/>
  <c r="AR40" i="3"/>
  <c r="AS40" i="3"/>
  <c r="AT40" i="3"/>
  <c r="EF40" i="3" s="1"/>
  <c r="AU40" i="3"/>
  <c r="AV40" i="3"/>
  <c r="EH40" i="3" s="1"/>
  <c r="AW40" i="3"/>
  <c r="AX40" i="3"/>
  <c r="AY40" i="3"/>
  <c r="AZ40" i="3"/>
  <c r="BA40" i="3"/>
  <c r="BB40" i="3"/>
  <c r="EN40" i="3" s="1"/>
  <c r="BD40" i="3"/>
  <c r="BE40" i="3"/>
  <c r="BG40" i="3"/>
  <c r="BH40" i="3"/>
  <c r="BI40" i="3"/>
  <c r="BJ40" i="3"/>
  <c r="BK40" i="3"/>
  <c r="BL40" i="3"/>
  <c r="BM40" i="3"/>
  <c r="BN40" i="3"/>
  <c r="BO40" i="3"/>
  <c r="EI40" i="3" s="1"/>
  <c r="BP40" i="3"/>
  <c r="BQ40" i="3"/>
  <c r="EK40" i="3" s="1"/>
  <c r="BR40" i="3"/>
  <c r="BS40" i="3"/>
  <c r="EM40" i="3" s="1"/>
  <c r="BT40" i="3"/>
  <c r="BV40" i="3"/>
  <c r="EP40" i="3" s="1"/>
  <c r="BW40" i="3"/>
  <c r="EQ40" i="3" s="1"/>
  <c r="CM40" i="3"/>
  <c r="BU40" i="3" s="1"/>
  <c r="DE40" i="3"/>
  <c r="CP40" i="3" s="1"/>
  <c r="DW40" i="3"/>
  <c r="DH40" i="3" s="1"/>
  <c r="EL40" i="3"/>
  <c r="S41" i="3"/>
  <c r="D41" i="3" s="1"/>
  <c r="AK41" i="3"/>
  <c r="V41" i="3" s="1"/>
  <c r="AO41" i="3"/>
  <c r="AP41" i="3"/>
  <c r="AQ41" i="3"/>
  <c r="AR41" i="3"/>
  <c r="AS41" i="3"/>
  <c r="AT41" i="3"/>
  <c r="EF41" i="3" s="1"/>
  <c r="AU41" i="3"/>
  <c r="AV41" i="3"/>
  <c r="EH41" i="3" s="1"/>
  <c r="AW41" i="3"/>
  <c r="AX41" i="3"/>
  <c r="EJ41" i="3" s="1"/>
  <c r="AY41" i="3"/>
  <c r="AZ41" i="3"/>
  <c r="BA41" i="3"/>
  <c r="BB41" i="3"/>
  <c r="EN41" i="3" s="1"/>
  <c r="BD41" i="3"/>
  <c r="BE41" i="3"/>
  <c r="BG41" i="3"/>
  <c r="BH41" i="3"/>
  <c r="BI41" i="3"/>
  <c r="BJ41" i="3"/>
  <c r="BK41" i="3"/>
  <c r="BL41" i="3"/>
  <c r="BM41" i="3"/>
  <c r="BN41" i="3"/>
  <c r="BO41" i="3"/>
  <c r="BP41" i="3"/>
  <c r="BQ41" i="3"/>
  <c r="BR41" i="3"/>
  <c r="BS41" i="3"/>
  <c r="BT41" i="3"/>
  <c r="BV41" i="3"/>
  <c r="EP41" i="3" s="1"/>
  <c r="BW41" i="3"/>
  <c r="EQ41" i="3" s="1"/>
  <c r="CM41" i="3"/>
  <c r="DE41" i="3"/>
  <c r="CP41" i="3" s="1"/>
  <c r="DW41" i="3"/>
  <c r="DH41" i="3" s="1"/>
  <c r="D42" i="3"/>
  <c r="S42" i="3"/>
  <c r="AK42" i="3"/>
  <c r="V42" i="3" s="1"/>
  <c r="AO42" i="3"/>
  <c r="AP42" i="3"/>
  <c r="AQ42" i="3"/>
  <c r="AR42" i="3"/>
  <c r="AS42" i="3"/>
  <c r="AT42" i="3"/>
  <c r="EF42" i="3" s="1"/>
  <c r="AU42" i="3"/>
  <c r="AV42" i="3"/>
  <c r="EH42" i="3" s="1"/>
  <c r="AW42" i="3"/>
  <c r="AX42" i="3"/>
  <c r="EJ42" i="3" s="1"/>
  <c r="AY42" i="3"/>
  <c r="AZ42" i="3"/>
  <c r="BA42" i="3"/>
  <c r="BB42" i="3"/>
  <c r="EN42" i="3" s="1"/>
  <c r="BD42" i="3"/>
  <c r="BE42" i="3"/>
  <c r="BG42" i="3"/>
  <c r="BH42" i="3"/>
  <c r="BI42" i="3"/>
  <c r="BJ42" i="3"/>
  <c r="BK42" i="3"/>
  <c r="BL42" i="3"/>
  <c r="BM42" i="3"/>
  <c r="BN42" i="3"/>
  <c r="BO42" i="3"/>
  <c r="BP42" i="3"/>
  <c r="BQ42" i="3"/>
  <c r="BR42" i="3"/>
  <c r="BS42" i="3"/>
  <c r="BT42" i="3"/>
  <c r="BV42" i="3"/>
  <c r="BW42" i="3"/>
  <c r="CM42" i="3"/>
  <c r="BX42" i="3" s="1"/>
  <c r="DE42" i="3"/>
  <c r="CP42" i="3" s="1"/>
  <c r="DW42" i="3"/>
  <c r="DH42" i="3" s="1"/>
  <c r="EE42" i="3"/>
  <c r="S43" i="3"/>
  <c r="AK43" i="3"/>
  <c r="V43" i="3" s="1"/>
  <c r="AO43" i="3"/>
  <c r="AP43" i="3"/>
  <c r="AQ43" i="3"/>
  <c r="AR43" i="3"/>
  <c r="AS43" i="3"/>
  <c r="AT43" i="3"/>
  <c r="AU43" i="3"/>
  <c r="AV43" i="3"/>
  <c r="AW43" i="3"/>
  <c r="AX43" i="3"/>
  <c r="AY43" i="3"/>
  <c r="AZ43" i="3"/>
  <c r="BA43" i="3"/>
  <c r="BB43" i="3"/>
  <c r="BD43" i="3"/>
  <c r="BE43" i="3"/>
  <c r="EQ43" i="3" s="1"/>
  <c r="BG43" i="3"/>
  <c r="EA43" i="3" s="1"/>
  <c r="BH43" i="3"/>
  <c r="BI43" i="3"/>
  <c r="BJ43" i="3"/>
  <c r="BK43" i="3"/>
  <c r="BL43" i="3"/>
  <c r="BM43" i="3"/>
  <c r="BN43" i="3"/>
  <c r="EH43" i="3" s="1"/>
  <c r="BO43" i="3"/>
  <c r="EI43" i="3" s="1"/>
  <c r="BP43" i="3"/>
  <c r="BQ43" i="3"/>
  <c r="BR43" i="3"/>
  <c r="BS43" i="3"/>
  <c r="BT43" i="3"/>
  <c r="BV43" i="3"/>
  <c r="BW43" i="3"/>
  <c r="CM43" i="3"/>
  <c r="DE43" i="3"/>
  <c r="CP43" i="3" s="1"/>
  <c r="DH43" i="3"/>
  <c r="DW43" i="3"/>
  <c r="EG43" i="3"/>
  <c r="S44" i="3"/>
  <c r="D44" i="3" s="1"/>
  <c r="AK44" i="3"/>
  <c r="V44" i="3" s="1"/>
  <c r="AO44" i="3"/>
  <c r="AP44" i="3"/>
  <c r="AQ44" i="3"/>
  <c r="AR44" i="3"/>
  <c r="AS44" i="3"/>
  <c r="AT44" i="3"/>
  <c r="AU44" i="3"/>
  <c r="AV44" i="3"/>
  <c r="AW44" i="3"/>
  <c r="AX44" i="3"/>
  <c r="AY44" i="3"/>
  <c r="AZ44" i="3"/>
  <c r="BA44" i="3"/>
  <c r="BB44" i="3"/>
  <c r="BD44" i="3"/>
  <c r="BE44" i="3"/>
  <c r="BG44" i="3"/>
  <c r="EA44" i="3" s="1"/>
  <c r="BH44" i="3"/>
  <c r="EB44" i="3" s="1"/>
  <c r="BI44" i="3"/>
  <c r="BJ44" i="3"/>
  <c r="BK44" i="3"/>
  <c r="BL44" i="3"/>
  <c r="BM44" i="3"/>
  <c r="BN44" i="3"/>
  <c r="BO44" i="3"/>
  <c r="BP44" i="3"/>
  <c r="BQ44" i="3"/>
  <c r="BR44" i="3"/>
  <c r="BS44" i="3"/>
  <c r="EM44" i="3" s="1"/>
  <c r="BT44" i="3"/>
  <c r="EN44" i="3" s="1"/>
  <c r="BV44" i="3"/>
  <c r="EP44" i="3" s="1"/>
  <c r="BW44" i="3"/>
  <c r="CM44" i="3"/>
  <c r="DE44" i="3"/>
  <c r="CP44" i="3" s="1"/>
  <c r="DW44" i="3"/>
  <c r="DH44" i="3" s="1"/>
  <c r="S45" i="3"/>
  <c r="D45" i="3" s="1"/>
  <c r="AK45" i="3"/>
  <c r="V45" i="3" s="1"/>
  <c r="AO45" i="3"/>
  <c r="AP45" i="3"/>
  <c r="AQ45" i="3"/>
  <c r="AR45" i="3"/>
  <c r="AS45" i="3"/>
  <c r="AT45" i="3"/>
  <c r="AU45" i="3"/>
  <c r="AV45" i="3"/>
  <c r="AW45" i="3"/>
  <c r="AX45" i="3"/>
  <c r="AY45" i="3"/>
  <c r="AZ45" i="3"/>
  <c r="BA45" i="3"/>
  <c r="EM45" i="3" s="1"/>
  <c r="BB45" i="3"/>
  <c r="BD45" i="3"/>
  <c r="BE45" i="3"/>
  <c r="BG45" i="3"/>
  <c r="EA45" i="3" s="1"/>
  <c r="BH45" i="3"/>
  <c r="EB45" i="3" s="1"/>
  <c r="BI45" i="3"/>
  <c r="EC45" i="3" s="1"/>
  <c r="BJ45" i="3"/>
  <c r="BK45" i="3"/>
  <c r="BL45" i="3"/>
  <c r="BM45" i="3"/>
  <c r="BN45" i="3"/>
  <c r="BO45" i="3"/>
  <c r="BP45" i="3"/>
  <c r="BQ45" i="3"/>
  <c r="BR45" i="3"/>
  <c r="BS45" i="3"/>
  <c r="BT45" i="3"/>
  <c r="BV45" i="3"/>
  <c r="BW45" i="3"/>
  <c r="CM45" i="3"/>
  <c r="BX45" i="3" s="1"/>
  <c r="DE45" i="3"/>
  <c r="CP45" i="3" s="1"/>
  <c r="DW45" i="3"/>
  <c r="DH45" i="3" s="1"/>
  <c r="S46" i="3"/>
  <c r="AK46" i="3"/>
  <c r="V46" i="3" s="1"/>
  <c r="AO46" i="3"/>
  <c r="AP46" i="3"/>
  <c r="AQ46" i="3"/>
  <c r="AR46" i="3"/>
  <c r="AS46" i="3"/>
  <c r="AT46" i="3"/>
  <c r="AU46" i="3"/>
  <c r="AV46" i="3"/>
  <c r="AW46" i="3"/>
  <c r="EI46" i="3" s="1"/>
  <c r="AX46" i="3"/>
  <c r="AY46" i="3"/>
  <c r="AZ46" i="3"/>
  <c r="EL46" i="3" s="1"/>
  <c r="BA46" i="3"/>
  <c r="BB46" i="3"/>
  <c r="BD46" i="3"/>
  <c r="BE46" i="3"/>
  <c r="BG46" i="3"/>
  <c r="BH46" i="3"/>
  <c r="BI46" i="3"/>
  <c r="EC46" i="3" s="1"/>
  <c r="BJ46" i="3"/>
  <c r="ED46" i="3" s="1"/>
  <c r="BK46" i="3"/>
  <c r="BL46" i="3"/>
  <c r="BM46" i="3"/>
  <c r="BN46" i="3"/>
  <c r="BO46" i="3"/>
  <c r="BP46" i="3"/>
  <c r="BQ46" i="3"/>
  <c r="BR46" i="3"/>
  <c r="BS46" i="3"/>
  <c r="BT46" i="3"/>
  <c r="BV46" i="3"/>
  <c r="BW46" i="3"/>
  <c r="CM46" i="3"/>
  <c r="DE46" i="3"/>
  <c r="CP46" i="3" s="1"/>
  <c r="DH46" i="3"/>
  <c r="DW46" i="3"/>
  <c r="EM46" i="3"/>
  <c r="S47" i="3"/>
  <c r="D47" i="3" s="1"/>
  <c r="AK47" i="3"/>
  <c r="V47" i="3" s="1"/>
  <c r="AO47" i="3"/>
  <c r="AP47" i="3"/>
  <c r="AQ47" i="3"/>
  <c r="EC47" i="3" s="1"/>
  <c r="AR47" i="3"/>
  <c r="AS47" i="3"/>
  <c r="AT47" i="3"/>
  <c r="AU47" i="3"/>
  <c r="AV47" i="3"/>
  <c r="AW47" i="3"/>
  <c r="AX47" i="3"/>
  <c r="AY47" i="3"/>
  <c r="EK47" i="3" s="1"/>
  <c r="AZ47" i="3"/>
  <c r="BA47" i="3"/>
  <c r="BB47" i="3"/>
  <c r="BD47" i="3"/>
  <c r="BE47" i="3"/>
  <c r="BG47" i="3"/>
  <c r="BH47" i="3"/>
  <c r="BI47" i="3"/>
  <c r="BJ47" i="3"/>
  <c r="ED47" i="3" s="1"/>
  <c r="BK47" i="3"/>
  <c r="EE47" i="3" s="1"/>
  <c r="BL47" i="3"/>
  <c r="BM47" i="3"/>
  <c r="BN47" i="3"/>
  <c r="BO47" i="3"/>
  <c r="BP47" i="3"/>
  <c r="BQ47" i="3"/>
  <c r="BR47" i="3"/>
  <c r="BS47" i="3"/>
  <c r="BT47" i="3"/>
  <c r="EN47" i="3" s="1"/>
  <c r="BV47" i="3"/>
  <c r="EP47" i="3" s="1"/>
  <c r="BW47" i="3"/>
  <c r="EQ47" i="3" s="1"/>
  <c r="CM47" i="3"/>
  <c r="DE47" i="3"/>
  <c r="CP47" i="3" s="1"/>
  <c r="DW47" i="3"/>
  <c r="DH47" i="3" s="1"/>
  <c r="S48" i="3"/>
  <c r="BC48" i="3" s="1"/>
  <c r="AK48" i="3"/>
  <c r="V48" i="3" s="1"/>
  <c r="AO48" i="3"/>
  <c r="EA48" i="3" s="1"/>
  <c r="AP48" i="3"/>
  <c r="AQ48" i="3"/>
  <c r="AR48" i="3"/>
  <c r="AS48" i="3"/>
  <c r="AT48" i="3"/>
  <c r="AU48" i="3"/>
  <c r="AV48" i="3"/>
  <c r="AW48" i="3"/>
  <c r="AX48" i="3"/>
  <c r="AY48" i="3"/>
  <c r="AZ48" i="3"/>
  <c r="BA48" i="3"/>
  <c r="BB48" i="3"/>
  <c r="BD48" i="3"/>
  <c r="BE48" i="3"/>
  <c r="BG48" i="3"/>
  <c r="BH48" i="3"/>
  <c r="BI48" i="3"/>
  <c r="BJ48" i="3"/>
  <c r="BK48" i="3"/>
  <c r="EE48" i="3" s="1"/>
  <c r="BL48" i="3"/>
  <c r="EF48" i="3" s="1"/>
  <c r="BM48" i="3"/>
  <c r="BN48" i="3"/>
  <c r="BO48" i="3"/>
  <c r="BP48" i="3"/>
  <c r="BQ48" i="3"/>
  <c r="BR48" i="3"/>
  <c r="BS48" i="3"/>
  <c r="BT48" i="3"/>
  <c r="BV48" i="3"/>
  <c r="BW48" i="3"/>
  <c r="CM48" i="3"/>
  <c r="BX48" i="3" s="1"/>
  <c r="DE48" i="3"/>
  <c r="CP48" i="3" s="1"/>
  <c r="DW48" i="3"/>
  <c r="DH48" i="3" s="1"/>
  <c r="ED48" i="3"/>
  <c r="S49" i="3"/>
  <c r="AK49" i="3"/>
  <c r="V49" i="3" s="1"/>
  <c r="AO49" i="3"/>
  <c r="AP49" i="3"/>
  <c r="AQ49" i="3"/>
  <c r="AR49" i="3"/>
  <c r="AS49" i="3"/>
  <c r="AT49" i="3"/>
  <c r="AU49" i="3"/>
  <c r="AV49" i="3"/>
  <c r="AW49" i="3"/>
  <c r="AX49" i="3"/>
  <c r="AY49" i="3"/>
  <c r="AZ49" i="3"/>
  <c r="BA49" i="3"/>
  <c r="BB49" i="3"/>
  <c r="BD49" i="3"/>
  <c r="BE49" i="3"/>
  <c r="BG49" i="3"/>
  <c r="BH49" i="3"/>
  <c r="BI49" i="3"/>
  <c r="BJ49" i="3"/>
  <c r="BK49" i="3"/>
  <c r="BL49" i="3"/>
  <c r="BM49" i="3"/>
  <c r="EG49" i="3" s="1"/>
  <c r="BN49" i="3"/>
  <c r="EH49" i="3" s="1"/>
  <c r="BO49" i="3"/>
  <c r="BP49" i="3"/>
  <c r="BQ49" i="3"/>
  <c r="BR49" i="3"/>
  <c r="BS49" i="3"/>
  <c r="BT49" i="3"/>
  <c r="BV49" i="3"/>
  <c r="BW49" i="3"/>
  <c r="CM49" i="3"/>
  <c r="DE49" i="3"/>
  <c r="CP49" i="3" s="1"/>
  <c r="DW49" i="3"/>
  <c r="DH49" i="3" s="1"/>
  <c r="EF49" i="3"/>
  <c r="EM49" i="3"/>
  <c r="EN49" i="3"/>
  <c r="EP49" i="3"/>
  <c r="ED42" i="3" l="1"/>
  <c r="EI48" i="3"/>
  <c r="EF47" i="3"/>
  <c r="EK43" i="3"/>
  <c r="EC43" i="3"/>
  <c r="EG39" i="3"/>
  <c r="BC39" i="3"/>
  <c r="AN39" i="3" s="1"/>
  <c r="EL32" i="3"/>
  <c r="ED32" i="3"/>
  <c r="EQ27" i="3"/>
  <c r="EH27" i="3"/>
  <c r="BC26" i="3"/>
  <c r="AN26" i="3" s="1"/>
  <c r="EJ23" i="3"/>
  <c r="EB23" i="3"/>
  <c r="EL43" i="3"/>
  <c r="EE38" i="3"/>
  <c r="EP26" i="3"/>
  <c r="EQ19" i="3"/>
  <c r="EH19" i="3"/>
  <c r="EN18" i="3"/>
  <c r="EF18" i="3"/>
  <c r="EG26" i="3"/>
  <c r="EJ49" i="3"/>
  <c r="EB49" i="3"/>
  <c r="EQ48" i="3"/>
  <c r="EH48" i="3"/>
  <c r="EM47" i="3"/>
  <c r="EJ43" i="3"/>
  <c r="EB43" i="3"/>
  <c r="EN39" i="3"/>
  <c r="EF39" i="3"/>
  <c r="EL33" i="3"/>
  <c r="ED33" i="3"/>
  <c r="EP27" i="3"/>
  <c r="EG27" i="3"/>
  <c r="BC27" i="3"/>
  <c r="AN27" i="3" s="1"/>
  <c r="EK24" i="3"/>
  <c r="EC24" i="3"/>
  <c r="EI23" i="3"/>
  <c r="EA23" i="3"/>
  <c r="EN20" i="3"/>
  <c r="EF20" i="3"/>
  <c r="EG18" i="3"/>
  <c r="EG47" i="3"/>
  <c r="ED43" i="3"/>
  <c r="EQ39" i="3"/>
  <c r="EH39" i="3"/>
  <c r="EA49" i="3"/>
  <c r="EQ44" i="3"/>
  <c r="EH44" i="3"/>
  <c r="EE40" i="3"/>
  <c r="ED34" i="3"/>
  <c r="EC33" i="3"/>
  <c r="EF28" i="3"/>
  <c r="EM25" i="3"/>
  <c r="EE25" i="3"/>
  <c r="EJ24" i="3"/>
  <c r="EM21" i="3"/>
  <c r="EE21" i="3"/>
  <c r="EL42" i="3"/>
  <c r="EF38" i="3"/>
  <c r="EI49" i="3"/>
  <c r="EG48" i="3"/>
  <c r="EQ49" i="3"/>
  <c r="EM41" i="3"/>
  <c r="EE41" i="3"/>
  <c r="ED40" i="3"/>
  <c r="EC34" i="3"/>
  <c r="EN29" i="3"/>
  <c r="EL25" i="3"/>
  <c r="ED25" i="3"/>
  <c r="EI45" i="3"/>
  <c r="EG44" i="3"/>
  <c r="EK46" i="3"/>
  <c r="EQ45" i="3"/>
  <c r="EH45" i="3"/>
  <c r="EF44" i="3"/>
  <c r="EL41" i="3"/>
  <c r="ED41" i="3"/>
  <c r="EQ37" i="3"/>
  <c r="EH37" i="3"/>
  <c r="EE36" i="3"/>
  <c r="ED35" i="3"/>
  <c r="EQ30" i="3"/>
  <c r="EM29" i="3"/>
  <c r="EE29" i="3"/>
  <c r="EM22" i="3"/>
  <c r="EE22" i="3"/>
  <c r="EJ46" i="3"/>
  <c r="EB46" i="3"/>
  <c r="EP45" i="3"/>
  <c r="EG45" i="3"/>
  <c r="EM42" i="3"/>
  <c r="EP37" i="3"/>
  <c r="ED36" i="3"/>
  <c r="EP31" i="3"/>
  <c r="EP30" i="3"/>
  <c r="BC30" i="3"/>
  <c r="EL22" i="3"/>
  <c r="ED29" i="3"/>
  <c r="EF27" i="3"/>
  <c r="EF26" i="3"/>
  <c r="EA24" i="3"/>
  <c r="EH23" i="3"/>
  <c r="ED22" i="3"/>
  <c r="EL21" i="3"/>
  <c r="ED21" i="3"/>
  <c r="EE20" i="3"/>
  <c r="EN19" i="3"/>
  <c r="BC49" i="3"/>
  <c r="AN49" i="3" s="1"/>
  <c r="EN48" i="3"/>
  <c r="EL47" i="3"/>
  <c r="BU46" i="3"/>
  <c r="EA46" i="3"/>
  <c r="EN45" i="3"/>
  <c r="EF45" i="3"/>
  <c r="EE44" i="3"/>
  <c r="BU43" i="3"/>
  <c r="BF43" i="3" s="1"/>
  <c r="EK42" i="3"/>
  <c r="EC42" i="3"/>
  <c r="EK41" i="3"/>
  <c r="EC41" i="3"/>
  <c r="EJ40" i="3"/>
  <c r="EC40" i="3"/>
  <c r="EM39" i="3"/>
  <c r="EK38" i="3"/>
  <c r="EC38" i="3"/>
  <c r="EJ36" i="3"/>
  <c r="EJ35" i="3"/>
  <c r="EI34" i="3"/>
  <c r="EA34" i="3"/>
  <c r="EA33" i="3"/>
  <c r="DZ33" i="3" s="1"/>
  <c r="EL31" i="3"/>
  <c r="EE30" i="3"/>
  <c r="EK29" i="3"/>
  <c r="EC29" i="3"/>
  <c r="EK28" i="3"/>
  <c r="EM27" i="3"/>
  <c r="EM26" i="3"/>
  <c r="EE26" i="3"/>
  <c r="EQ24" i="3"/>
  <c r="EG23" i="3"/>
  <c r="EC22" i="3"/>
  <c r="EK21" i="3"/>
  <c r="EC21" i="3"/>
  <c r="EK20" i="3"/>
  <c r="ED20" i="3"/>
  <c r="EM19" i="3"/>
  <c r="ED18" i="3"/>
  <c r="EC32" i="3"/>
  <c r="EM31" i="3"/>
  <c r="EN30" i="3"/>
  <c r="EL29" i="3"/>
  <c r="EN27" i="3"/>
  <c r="EC25" i="3"/>
  <c r="EI24" i="3"/>
  <c r="EL37" i="3"/>
  <c r="EI36" i="3"/>
  <c r="EA36" i="3"/>
  <c r="EI35" i="3"/>
  <c r="EQ34" i="3"/>
  <c r="EK31" i="3"/>
  <c r="EC31" i="3"/>
  <c r="EL30" i="3"/>
  <c r="ED30" i="3"/>
  <c r="EJ29" i="3"/>
  <c r="EJ28" i="3"/>
  <c r="EB28" i="3"/>
  <c r="EP24" i="3"/>
  <c r="EG24" i="3"/>
  <c r="EF23" i="3"/>
  <c r="BU21" i="3"/>
  <c r="EL19" i="3"/>
  <c r="EC18" i="3"/>
  <c r="EK36" i="3"/>
  <c r="EE31" i="3"/>
  <c r="EN26" i="3"/>
  <c r="EQ46" i="3"/>
  <c r="EH46" i="3"/>
  <c r="EE45" i="3"/>
  <c r="ED44" i="3"/>
  <c r="BU41" i="3"/>
  <c r="EO41" i="3" s="1"/>
  <c r="ED39" i="3"/>
  <c r="EL39" i="3"/>
  <c r="EJ38" i="3"/>
  <c r="EA35" i="3"/>
  <c r="EQ33" i="3"/>
  <c r="EE49" i="3"/>
  <c r="EL48" i="3"/>
  <c r="EJ47" i="3"/>
  <c r="EB47" i="3"/>
  <c r="EP46" i="3"/>
  <c r="EG46" i="3"/>
  <c r="BC46" i="3"/>
  <c r="AN46" i="3" s="1"/>
  <c r="EL45" i="3"/>
  <c r="ED45" i="3"/>
  <c r="EK44" i="3"/>
  <c r="EC44" i="3"/>
  <c r="EP43" i="3"/>
  <c r="EQ42" i="3"/>
  <c r="EI42" i="3"/>
  <c r="EA42" i="3"/>
  <c r="EI41" i="3"/>
  <c r="EA41" i="3"/>
  <c r="EA40" i="3"/>
  <c r="EK39" i="3"/>
  <c r="EI38" i="3"/>
  <c r="EA38" i="3"/>
  <c r="EK37" i="3"/>
  <c r="EC37" i="3"/>
  <c r="EQ36" i="3"/>
  <c r="EH36" i="3"/>
  <c r="EQ35" i="3"/>
  <c r="EP34" i="3"/>
  <c r="EG34" i="3"/>
  <c r="EP33" i="3"/>
  <c r="EG33" i="3"/>
  <c r="EQ32" i="3"/>
  <c r="EJ31" i="3"/>
  <c r="EB31" i="3"/>
  <c r="EK30" i="3"/>
  <c r="EC30" i="3"/>
  <c r="EI29" i="3"/>
  <c r="EA29" i="3"/>
  <c r="EI28" i="3"/>
  <c r="EA28" i="3"/>
  <c r="EK26" i="3"/>
  <c r="EH25" i="3"/>
  <c r="EN24" i="3"/>
  <c r="EF24" i="3"/>
  <c r="BC24" i="3"/>
  <c r="EM23" i="3"/>
  <c r="EE23" i="3"/>
  <c r="EH22" i="3"/>
  <c r="EQ22" i="3"/>
  <c r="EA22" i="3"/>
  <c r="EI21" i="3"/>
  <c r="EA21" i="3"/>
  <c r="BU20" i="3"/>
  <c r="EO20" i="3" s="1"/>
  <c r="DZ20" i="3" s="1"/>
  <c r="EJ20" i="3"/>
  <c r="EB20" i="3"/>
  <c r="EK19" i="3"/>
  <c r="EC36" i="3"/>
  <c r="EB34" i="3"/>
  <c r="EK32" i="3"/>
  <c r="EO40" i="3"/>
  <c r="EL49" i="3"/>
  <c r="ED49" i="3"/>
  <c r="EC48" i="3"/>
  <c r="EA47" i="3"/>
  <c r="EK45" i="3"/>
  <c r="EJ44" i="3"/>
  <c r="EF43" i="3"/>
  <c r="EP42" i="3"/>
  <c r="EH38" i="3"/>
  <c r="EG36" i="3"/>
  <c r="EP35" i="3"/>
  <c r="BC33" i="3"/>
  <c r="AN33" i="3" s="1"/>
  <c r="EP32" i="3"/>
  <c r="EA31" i="3"/>
  <c r="EJ30" i="3"/>
  <c r="EB30" i="3"/>
  <c r="EQ29" i="3"/>
  <c r="EH29" i="3"/>
  <c r="EH28" i="3"/>
  <c r="EJ27" i="3"/>
  <c r="EB27" i="3"/>
  <c r="BU26" i="3"/>
  <c r="EG25" i="3"/>
  <c r="EM24" i="3"/>
  <c r="EE24" i="3"/>
  <c r="EL23" i="3"/>
  <c r="ED23" i="3"/>
  <c r="EP22" i="3"/>
  <c r="EP21" i="3"/>
  <c r="EJ19" i="3"/>
  <c r="EB19" i="3"/>
  <c r="EL38" i="3"/>
  <c r="EB33" i="3"/>
  <c r="EM48" i="3"/>
  <c r="EL44" i="3"/>
  <c r="EK48" i="3"/>
  <c r="EI47" i="3"/>
  <c r="EN46" i="3"/>
  <c r="EF46" i="3"/>
  <c r="EN43" i="3"/>
  <c r="BC43" i="3"/>
  <c r="EO43" i="3" s="1"/>
  <c r="EJ39" i="3"/>
  <c r="EJ37" i="3"/>
  <c r="EP36" i="3"/>
  <c r="EF34" i="3"/>
  <c r="EN33" i="3"/>
  <c r="EF33" i="3"/>
  <c r="EG32" i="3"/>
  <c r="EK49" i="3"/>
  <c r="EC49" i="3"/>
  <c r="EJ48" i="3"/>
  <c r="EH47" i="3"/>
  <c r="EE46" i="3"/>
  <c r="EJ45" i="3"/>
  <c r="EI44" i="3"/>
  <c r="EM43" i="3"/>
  <c r="EE43" i="3"/>
  <c r="BC42" i="3"/>
  <c r="EG42" i="3"/>
  <c r="BC41" i="3"/>
  <c r="AN41" i="3" s="1"/>
  <c r="EG41" i="3"/>
  <c r="BC40" i="3"/>
  <c r="EG40" i="3"/>
  <c r="EI39" i="3"/>
  <c r="EA39" i="3"/>
  <c r="EG38" i="3"/>
  <c r="EI37" i="3"/>
  <c r="EA37" i="3"/>
  <c r="EF36" i="3"/>
  <c r="EN35" i="3"/>
  <c r="EM34" i="3"/>
  <c r="EE34" i="3"/>
  <c r="EM33" i="3"/>
  <c r="EE33" i="3"/>
  <c r="D33" i="3"/>
  <c r="EN32" i="3"/>
  <c r="EF32" i="3"/>
  <c r="BU30" i="3"/>
  <c r="BF30" i="3" s="1"/>
  <c r="EI30" i="3"/>
  <c r="EA30" i="3"/>
  <c r="EP29" i="3"/>
  <c r="EG29" i="3"/>
  <c r="EG28" i="3"/>
  <c r="EI27" i="3"/>
  <c r="EA27" i="3"/>
  <c r="EI26" i="3"/>
  <c r="EA26" i="3"/>
  <c r="EF25" i="3"/>
  <c r="EL24" i="3"/>
  <c r="ED24" i="3"/>
  <c r="EK23" i="3"/>
  <c r="EC23" i="3"/>
  <c r="BC22" i="3"/>
  <c r="EO22" i="3" s="1"/>
  <c r="BC21" i="3"/>
  <c r="AN21" i="3" s="1"/>
  <c r="EG21" i="3"/>
  <c r="EH20" i="3"/>
  <c r="EI19" i="3"/>
  <c r="EQ18" i="3"/>
  <c r="EH18" i="3"/>
  <c r="BU32" i="3"/>
  <c r="EO32" i="3" s="1"/>
  <c r="BU24" i="3"/>
  <c r="AN40" i="3"/>
  <c r="EB40" i="3"/>
  <c r="DZ40" i="3" s="1"/>
  <c r="BX32" i="3"/>
  <c r="BX24" i="3"/>
  <c r="D27" i="3"/>
  <c r="EB18" i="3"/>
  <c r="EA19" i="3"/>
  <c r="D32" i="3"/>
  <c r="BC29" i="3"/>
  <c r="AN29" i="3" s="1"/>
  <c r="BC37" i="3"/>
  <c r="BC35" i="3"/>
  <c r="BX41" i="3"/>
  <c r="BU42" i="3"/>
  <c r="EO42" i="3" s="1"/>
  <c r="D46" i="3"/>
  <c r="D43" i="3"/>
  <c r="D30" i="3"/>
  <c r="BU27" i="3"/>
  <c r="AN35" i="3"/>
  <c r="D49" i="3"/>
  <c r="BX40" i="3"/>
  <c r="BC36" i="3"/>
  <c r="AN36" i="3" s="1"/>
  <c r="D36" i="3"/>
  <c r="BX20" i="3"/>
  <c r="BU44" i="3"/>
  <c r="EO44" i="3" s="1"/>
  <c r="DZ44" i="3" s="1"/>
  <c r="BC44" i="3"/>
  <c r="BC34" i="3"/>
  <c r="BU28" i="3"/>
  <c r="BC28" i="3"/>
  <c r="AN28" i="3" s="1"/>
  <c r="AN37" i="3"/>
  <c r="BX26" i="3"/>
  <c r="D48" i="3"/>
  <c r="BC45" i="3"/>
  <c r="AN45" i="3" s="1"/>
  <c r="AN30" i="3"/>
  <c r="BU48" i="3"/>
  <c r="EO48" i="3" s="1"/>
  <c r="EB35" i="3"/>
  <c r="EP48" i="3"/>
  <c r="EO46" i="3"/>
  <c r="DZ46" i="3" s="1"/>
  <c r="EO30" i="3"/>
  <c r="DZ30" i="3" s="1"/>
  <c r="D25" i="3"/>
  <c r="BX30" i="3"/>
  <c r="BU33" i="3"/>
  <c r="EO33" i="3" s="1"/>
  <c r="BX33" i="3"/>
  <c r="EB38" i="3"/>
  <c r="EQ38" i="3"/>
  <c r="D31" i="3"/>
  <c r="BU47" i="3"/>
  <c r="BC47" i="3"/>
  <c r="D34" i="3"/>
  <c r="AN32" i="3"/>
  <c r="BU31" i="3"/>
  <c r="EO31" i="3" s="1"/>
  <c r="EH30" i="3"/>
  <c r="EB29" i="3"/>
  <c r="BX28" i="3"/>
  <c r="BU23" i="3"/>
  <c r="BC23" i="3"/>
  <c r="AN23" i="3" s="1"/>
  <c r="D24" i="3"/>
  <c r="BU45" i="3"/>
  <c r="BU29" i="3"/>
  <c r="BF29" i="3" s="1"/>
  <c r="BX21" i="3"/>
  <c r="EB37" i="3"/>
  <c r="BX29" i="3"/>
  <c r="D18" i="3"/>
  <c r="BC18" i="3"/>
  <c r="AN18" i="3" s="1"/>
  <c r="AN47" i="3"/>
  <c r="AN31" i="3"/>
  <c r="BX22" i="3"/>
  <c r="BX46" i="3"/>
  <c r="BX43" i="3"/>
  <c r="BU49" i="3"/>
  <c r="AN34" i="3"/>
  <c r="BU25" i="3"/>
  <c r="EO25" i="3" s="1"/>
  <c r="BX49" i="3"/>
  <c r="BX25" i="3"/>
  <c r="EB36" i="3"/>
  <c r="AN48" i="3"/>
  <c r="BX44" i="3"/>
  <c r="EB48" i="3"/>
  <c r="BX47" i="3"/>
  <c r="EB32" i="3"/>
  <c r="BX31" i="3"/>
  <c r="EE27" i="3"/>
  <c r="BX23" i="3"/>
  <c r="BU34" i="3"/>
  <c r="EO34" i="3" s="1"/>
  <c r="D37" i="3"/>
  <c r="AN44" i="3"/>
  <c r="D39" i="3"/>
  <c r="BU37" i="3"/>
  <c r="EO37" i="3" s="1"/>
  <c r="AN24" i="3"/>
  <c r="AN20" i="3"/>
  <c r="EB41" i="3"/>
  <c r="BX34" i="3"/>
  <c r="AN22" i="3"/>
  <c r="EB22" i="3"/>
  <c r="BU38" i="3"/>
  <c r="BF38" i="3" s="1"/>
  <c r="BC38" i="3"/>
  <c r="AN38" i="3" s="1"/>
  <c r="AN25" i="3"/>
  <c r="EB24" i="3"/>
  <c r="AN42" i="3"/>
  <c r="BU35" i="3"/>
  <c r="EO35" i="3" s="1"/>
  <c r="EB21" i="3"/>
  <c r="EB42" i="3"/>
  <c r="BU36" i="3"/>
  <c r="BF36" i="3" s="1"/>
  <c r="BU39" i="3"/>
  <c r="BU19" i="3"/>
  <c r="BF19" i="3" s="1"/>
  <c r="BC19" i="3"/>
  <c r="AN19" i="3" s="1"/>
  <c r="BF46" i="3"/>
  <c r="BF42" i="3"/>
  <c r="BF40" i="3"/>
  <c r="BF28" i="3"/>
  <c r="BF26" i="3"/>
  <c r="BF24" i="3"/>
  <c r="BF22" i="3"/>
  <c r="BF20" i="3"/>
  <c r="BF33" i="3"/>
  <c r="BF27" i="3"/>
  <c r="BF21" i="3"/>
  <c r="BU18" i="3"/>
  <c r="EO18" i="3" s="1"/>
  <c r="DZ18" i="3" s="1"/>
  <c r="BE11" i="3"/>
  <c r="T9" i="3"/>
  <c r="S11" i="3"/>
  <c r="S12" i="3"/>
  <c r="S13" i="3"/>
  <c r="DZ43" i="3" l="1"/>
  <c r="DZ25" i="3"/>
  <c r="DZ31" i="3"/>
  <c r="EO24" i="3"/>
  <c r="EO26" i="3"/>
  <c r="DZ26" i="3" s="1"/>
  <c r="EO21" i="3"/>
  <c r="DZ21" i="3" s="1"/>
  <c r="AN43" i="3"/>
  <c r="DZ34" i="3"/>
  <c r="EO49" i="3"/>
  <c r="DZ49" i="3" s="1"/>
  <c r="DZ42" i="3"/>
  <c r="DZ22" i="3"/>
  <c r="DZ32" i="3"/>
  <c r="BF41" i="3"/>
  <c r="DZ24" i="3"/>
  <c r="DZ35" i="3"/>
  <c r="DZ41" i="3"/>
  <c r="BF32" i="3"/>
  <c r="EO39" i="3"/>
  <c r="DZ39" i="3" s="1"/>
  <c r="EO27" i="3"/>
  <c r="DZ27" i="3" s="1"/>
  <c r="EO23" i="3"/>
  <c r="DZ23" i="3" s="1"/>
  <c r="BF25" i="3"/>
  <c r="BF44" i="3"/>
  <c r="DZ48" i="3"/>
  <c r="BF48" i="3"/>
  <c r="EO29" i="3"/>
  <c r="EO28" i="3"/>
  <c r="DZ28" i="3" s="1"/>
  <c r="DZ29" i="3"/>
  <c r="EO47" i="3"/>
  <c r="DZ47" i="3" s="1"/>
  <c r="BF35" i="3"/>
  <c r="EO45" i="3"/>
  <c r="DZ45" i="3" s="1"/>
  <c r="BF23" i="3"/>
  <c r="EO38" i="3"/>
  <c r="DZ38" i="3" s="1"/>
  <c r="EO36" i="3"/>
  <c r="DZ36" i="3" s="1"/>
  <c r="BF34" i="3"/>
  <c r="BF31" i="3"/>
  <c r="BF49" i="3"/>
  <c r="BF37" i="3"/>
  <c r="DZ37" i="3"/>
  <c r="BF39" i="3"/>
  <c r="BF45" i="3"/>
  <c r="BF47" i="3"/>
  <c r="EO19" i="3"/>
  <c r="DZ19" i="3" s="1"/>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M7" i="4"/>
  <c r="L7" i="4"/>
  <c r="K7" i="4"/>
  <c r="J7" i="4"/>
  <c r="I7" i="4"/>
  <c r="H7" i="4"/>
  <c r="G7" i="4"/>
  <c r="F7" i="4"/>
  <c r="E7" i="4"/>
  <c r="Z7" i="4" l="1"/>
  <c r="C7" i="4"/>
  <c r="DW75" i="3" l="1"/>
  <c r="DH75" i="3" s="1"/>
  <c r="DE75" i="3"/>
  <c r="CP75" i="3"/>
  <c r="CM75" i="3"/>
  <c r="BX75" i="3" s="1"/>
  <c r="BW75" i="3"/>
  <c r="BV75" i="3"/>
  <c r="BU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s="1"/>
  <c r="DE74" i="3"/>
  <c r="CP74" i="3" s="1"/>
  <c r="CM74" i="3"/>
  <c r="BX74" i="3"/>
  <c r="BW74" i="3"/>
  <c r="BV74" i="3"/>
  <c r="BT74" i="3"/>
  <c r="BS74" i="3"/>
  <c r="BR74" i="3"/>
  <c r="BQ74" i="3"/>
  <c r="BP74" i="3"/>
  <c r="BO74" i="3"/>
  <c r="BN74" i="3"/>
  <c r="BM74" i="3"/>
  <c r="BL74" i="3"/>
  <c r="BK74" i="3"/>
  <c r="BJ74" i="3"/>
  <c r="BI74" i="3"/>
  <c r="BH74" i="3"/>
  <c r="BG74" i="3"/>
  <c r="BE74" i="3"/>
  <c r="BD74" i="3"/>
  <c r="BB74" i="3"/>
  <c r="BA74" i="3"/>
  <c r="AZ74" i="3"/>
  <c r="AY74" i="3"/>
  <c r="EK74" i="3" s="1"/>
  <c r="AX74" i="3"/>
  <c r="AW74" i="3"/>
  <c r="AV74" i="3"/>
  <c r="AU74" i="3"/>
  <c r="AT74" i="3"/>
  <c r="AS74" i="3"/>
  <c r="AR74" i="3"/>
  <c r="AQ74" i="3"/>
  <c r="AP74" i="3"/>
  <c r="AO74" i="3"/>
  <c r="AK74" i="3"/>
  <c r="V74" i="3" s="1"/>
  <c r="S74" i="3"/>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AZ73" i="3"/>
  <c r="AY73" i="3"/>
  <c r="AX73" i="3"/>
  <c r="AW73" i="3"/>
  <c r="EI73" i="3" s="1"/>
  <c r="AV73" i="3"/>
  <c r="EH73" i="3" s="1"/>
  <c r="AU73" i="3"/>
  <c r="AT73" i="3"/>
  <c r="AS73" i="3"/>
  <c r="AR73" i="3"/>
  <c r="AQ73" i="3"/>
  <c r="AP73" i="3"/>
  <c r="AO73" i="3"/>
  <c r="AK73" i="3"/>
  <c r="V73" i="3" s="1"/>
  <c r="S73" i="3"/>
  <c r="D73" i="3" s="1"/>
  <c r="DW72" i="3"/>
  <c r="DH72" i="3" s="1"/>
  <c r="DE72" i="3"/>
  <c r="CM72" i="3"/>
  <c r="BX72" i="3" s="1"/>
  <c r="BW72" i="3"/>
  <c r="BV72" i="3"/>
  <c r="BT72" i="3"/>
  <c r="BS72" i="3"/>
  <c r="BR72" i="3"/>
  <c r="BQ72" i="3"/>
  <c r="BP72" i="3"/>
  <c r="BO72" i="3"/>
  <c r="BN72" i="3"/>
  <c r="BM72" i="3"/>
  <c r="BL72" i="3"/>
  <c r="BK72" i="3"/>
  <c r="BJ72" i="3"/>
  <c r="BI72" i="3"/>
  <c r="BH72" i="3"/>
  <c r="BG72" i="3"/>
  <c r="BE72" i="3"/>
  <c r="BD72" i="3"/>
  <c r="BB72" i="3"/>
  <c r="EN72" i="3" s="1"/>
  <c r="BA72" i="3"/>
  <c r="AZ72" i="3"/>
  <c r="AY72" i="3"/>
  <c r="AX72" i="3"/>
  <c r="AW72" i="3"/>
  <c r="AV72" i="3"/>
  <c r="AU72" i="3"/>
  <c r="EG72" i="3" s="1"/>
  <c r="AT72" i="3"/>
  <c r="EF72" i="3" s="1"/>
  <c r="AS72" i="3"/>
  <c r="AR72" i="3"/>
  <c r="AQ72" i="3"/>
  <c r="AP72" i="3"/>
  <c r="AO72" i="3"/>
  <c r="AK72" i="3"/>
  <c r="V72" i="3"/>
  <c r="S72" i="3"/>
  <c r="DW71" i="3"/>
  <c r="DH71" i="3" s="1"/>
  <c r="DE71" i="3"/>
  <c r="CM71" i="3"/>
  <c r="BX71" i="3" s="1"/>
  <c r="BW71" i="3"/>
  <c r="BV71" i="3"/>
  <c r="BT71" i="3"/>
  <c r="BS71" i="3"/>
  <c r="BR71" i="3"/>
  <c r="BQ71" i="3"/>
  <c r="BP71" i="3"/>
  <c r="BO71" i="3"/>
  <c r="BN71" i="3"/>
  <c r="BM71" i="3"/>
  <c r="BL71" i="3"/>
  <c r="BK71" i="3"/>
  <c r="BJ71" i="3"/>
  <c r="BI71" i="3"/>
  <c r="BH71" i="3"/>
  <c r="BG71" i="3"/>
  <c r="BE71" i="3"/>
  <c r="BD71" i="3"/>
  <c r="EP71" i="3" s="1"/>
  <c r="BB71" i="3"/>
  <c r="BA71" i="3"/>
  <c r="AZ71" i="3"/>
  <c r="AY71" i="3"/>
  <c r="AX71" i="3"/>
  <c r="AW71" i="3"/>
  <c r="AV71" i="3"/>
  <c r="AU71" i="3"/>
  <c r="AT71" i="3"/>
  <c r="AS71" i="3"/>
  <c r="AR71" i="3"/>
  <c r="AQ71" i="3"/>
  <c r="EC71" i="3" s="1"/>
  <c r="AP71" i="3"/>
  <c r="AO71" i="3"/>
  <c r="AK71" i="3"/>
  <c r="V71" i="3"/>
  <c r="S71" i="3"/>
  <c r="DW70" i="3"/>
  <c r="DH70" i="3" s="1"/>
  <c r="DE70" i="3"/>
  <c r="CP70" i="3"/>
  <c r="CM70" i="3"/>
  <c r="BX70" i="3" s="1"/>
  <c r="BW70" i="3"/>
  <c r="BV70" i="3"/>
  <c r="BT70" i="3"/>
  <c r="BS70" i="3"/>
  <c r="BR70" i="3"/>
  <c r="BQ70" i="3"/>
  <c r="BP70" i="3"/>
  <c r="BO70" i="3"/>
  <c r="BN70" i="3"/>
  <c r="BM70" i="3"/>
  <c r="BL70" i="3"/>
  <c r="BK70" i="3"/>
  <c r="BJ70" i="3"/>
  <c r="BI70" i="3"/>
  <c r="BH70" i="3"/>
  <c r="BG70" i="3"/>
  <c r="BE70" i="3"/>
  <c r="BD70" i="3"/>
  <c r="EP70" i="3" s="1"/>
  <c r="BB70" i="3"/>
  <c r="BA70" i="3"/>
  <c r="EM70" i="3" s="1"/>
  <c r="AZ70" i="3"/>
  <c r="EL70" i="3" s="1"/>
  <c r="AY70" i="3"/>
  <c r="AX70" i="3"/>
  <c r="AW70" i="3"/>
  <c r="AV70" i="3"/>
  <c r="AU70" i="3"/>
  <c r="AT70" i="3"/>
  <c r="AS70" i="3"/>
  <c r="EE70" i="3" s="1"/>
  <c r="AR70" i="3"/>
  <c r="ED70" i="3" s="1"/>
  <c r="AQ70" i="3"/>
  <c r="AP70" i="3"/>
  <c r="AO70" i="3"/>
  <c r="AK70" i="3"/>
  <c r="V70" i="3" s="1"/>
  <c r="S70" i="3"/>
  <c r="D70" i="3" s="1"/>
  <c r="DW69" i="3"/>
  <c r="DH69" i="3" s="1"/>
  <c r="DE69" i="3"/>
  <c r="CP69" i="3" s="1"/>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BD68" i="3"/>
  <c r="BB68" i="3"/>
  <c r="BA68" i="3"/>
  <c r="AZ68" i="3"/>
  <c r="AY68" i="3"/>
  <c r="EK68" i="3" s="1"/>
  <c r="AX68" i="3"/>
  <c r="AW68" i="3"/>
  <c r="AV68" i="3"/>
  <c r="AU68" i="3"/>
  <c r="EG68" i="3" s="1"/>
  <c r="AT68" i="3"/>
  <c r="AS68" i="3"/>
  <c r="AR68" i="3"/>
  <c r="AQ68" i="3"/>
  <c r="AP68" i="3"/>
  <c r="AO68" i="3"/>
  <c r="AK68" i="3"/>
  <c r="V68" i="3" s="1"/>
  <c r="S68" i="3"/>
  <c r="D68" i="3" s="1"/>
  <c r="DW67" i="3"/>
  <c r="DH67" i="3" s="1"/>
  <c r="DE67" i="3"/>
  <c r="CP67" i="3" s="1"/>
  <c r="CM67" i="3"/>
  <c r="BX67" i="3" s="1"/>
  <c r="BW67" i="3"/>
  <c r="BV67" i="3"/>
  <c r="BU67" i="3"/>
  <c r="BT67" i="3"/>
  <c r="BS67" i="3"/>
  <c r="BR67" i="3"/>
  <c r="BQ67" i="3"/>
  <c r="BP67" i="3"/>
  <c r="BO67" i="3"/>
  <c r="BN67" i="3"/>
  <c r="BM67" i="3"/>
  <c r="BL67" i="3"/>
  <c r="BK67" i="3"/>
  <c r="BJ67" i="3"/>
  <c r="BI67" i="3"/>
  <c r="BH67" i="3"/>
  <c r="BG67" i="3"/>
  <c r="BE67" i="3"/>
  <c r="BD67" i="3"/>
  <c r="BB67" i="3"/>
  <c r="BA67" i="3"/>
  <c r="AZ67" i="3"/>
  <c r="AY67" i="3"/>
  <c r="AX67" i="3"/>
  <c r="AW67" i="3"/>
  <c r="AV67" i="3"/>
  <c r="AU67" i="3"/>
  <c r="EG67" i="3" s="1"/>
  <c r="AT67" i="3"/>
  <c r="AS67" i="3"/>
  <c r="AR67" i="3"/>
  <c r="AQ67" i="3"/>
  <c r="AP67" i="3"/>
  <c r="AO67" i="3"/>
  <c r="AK67" i="3"/>
  <c r="V67" i="3"/>
  <c r="S67" i="3"/>
  <c r="D67" i="3" s="1"/>
  <c r="DW66" i="3"/>
  <c r="DH66" i="3" s="1"/>
  <c r="DE66" i="3"/>
  <c r="CP66" i="3"/>
  <c r="CM66" i="3"/>
  <c r="BX66" i="3" s="1"/>
  <c r="BW66" i="3"/>
  <c r="BV66" i="3"/>
  <c r="BT66" i="3"/>
  <c r="BS66" i="3"/>
  <c r="BR66" i="3"/>
  <c r="BQ66" i="3"/>
  <c r="BP66" i="3"/>
  <c r="BO66" i="3"/>
  <c r="BN66" i="3"/>
  <c r="BM66" i="3"/>
  <c r="BL66" i="3"/>
  <c r="BK66" i="3"/>
  <c r="BJ66" i="3"/>
  <c r="BI66" i="3"/>
  <c r="BH66" i="3"/>
  <c r="BG66" i="3"/>
  <c r="BE66" i="3"/>
  <c r="BD66" i="3"/>
  <c r="BB66" i="3"/>
  <c r="BA66" i="3"/>
  <c r="AZ66" i="3"/>
  <c r="AY66" i="3"/>
  <c r="AX66" i="3"/>
  <c r="AW66" i="3"/>
  <c r="EI66" i="3" s="1"/>
  <c r="AV66" i="3"/>
  <c r="AU66" i="3"/>
  <c r="AT66" i="3"/>
  <c r="AS66" i="3"/>
  <c r="EE66" i="3" s="1"/>
  <c r="AR66" i="3"/>
  <c r="AQ66" i="3"/>
  <c r="AP66" i="3"/>
  <c r="AO66" i="3"/>
  <c r="AK66" i="3"/>
  <c r="V66" i="3" s="1"/>
  <c r="S66" i="3"/>
  <c r="DW65" i="3"/>
  <c r="DH65" i="3" s="1"/>
  <c r="DE65" i="3"/>
  <c r="CP65" i="3"/>
  <c r="CM65" i="3"/>
  <c r="BX65" i="3" s="1"/>
  <c r="BW65" i="3"/>
  <c r="BV65" i="3"/>
  <c r="BT65" i="3"/>
  <c r="BS65" i="3"/>
  <c r="BR65" i="3"/>
  <c r="BQ65" i="3"/>
  <c r="BP65" i="3"/>
  <c r="BO65" i="3"/>
  <c r="BN65" i="3"/>
  <c r="BM65" i="3"/>
  <c r="BL65" i="3"/>
  <c r="BK65" i="3"/>
  <c r="BJ65" i="3"/>
  <c r="BI65" i="3"/>
  <c r="BH65" i="3"/>
  <c r="BG65" i="3"/>
  <c r="BE65" i="3"/>
  <c r="BD65" i="3"/>
  <c r="BB65" i="3"/>
  <c r="BA65" i="3"/>
  <c r="AZ65" i="3"/>
  <c r="AY65" i="3"/>
  <c r="AX65" i="3"/>
  <c r="AW65" i="3"/>
  <c r="AV65" i="3"/>
  <c r="AU65" i="3"/>
  <c r="AT65" i="3"/>
  <c r="AS65" i="3"/>
  <c r="EE65" i="3" s="1"/>
  <c r="AR65" i="3"/>
  <c r="AQ65" i="3"/>
  <c r="AP65" i="3"/>
  <c r="AO65" i="3"/>
  <c r="AK65" i="3"/>
  <c r="V65" i="3" s="1"/>
  <c r="S65" i="3"/>
  <c r="DW64" i="3"/>
  <c r="DH64" i="3" s="1"/>
  <c r="DE64" i="3"/>
  <c r="CP64" i="3" s="1"/>
  <c r="CM64" i="3"/>
  <c r="BX64" i="3" s="1"/>
  <c r="BW64" i="3"/>
  <c r="BV64" i="3"/>
  <c r="BT64" i="3"/>
  <c r="BS64" i="3"/>
  <c r="BR64" i="3"/>
  <c r="BQ64" i="3"/>
  <c r="BP64" i="3"/>
  <c r="BO64" i="3"/>
  <c r="BN64" i="3"/>
  <c r="BM64" i="3"/>
  <c r="BL64" i="3"/>
  <c r="BK64" i="3"/>
  <c r="BJ64" i="3"/>
  <c r="BI64" i="3"/>
  <c r="BH64" i="3"/>
  <c r="BG64" i="3"/>
  <c r="BE64" i="3"/>
  <c r="BD64" i="3"/>
  <c r="BB64" i="3"/>
  <c r="BA64" i="3"/>
  <c r="AZ64" i="3"/>
  <c r="EL64" i="3" s="1"/>
  <c r="AY64" i="3"/>
  <c r="AX64" i="3"/>
  <c r="AW64" i="3"/>
  <c r="AV64" i="3"/>
  <c r="AU64" i="3"/>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BD63" i="3"/>
  <c r="BB63" i="3"/>
  <c r="BA63" i="3"/>
  <c r="AZ63" i="3"/>
  <c r="AY63" i="3"/>
  <c r="EK63" i="3" s="1"/>
  <c r="AX63" i="3"/>
  <c r="EJ63" i="3" s="1"/>
  <c r="AW63" i="3"/>
  <c r="EI63" i="3" s="1"/>
  <c r="AV63" i="3"/>
  <c r="AU63" i="3"/>
  <c r="AT63" i="3"/>
  <c r="AS63" i="3"/>
  <c r="AR63" i="3"/>
  <c r="AQ63" i="3"/>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EP62" i="3" s="1"/>
  <c r="BB62" i="3"/>
  <c r="BA62" i="3"/>
  <c r="AZ62" i="3"/>
  <c r="AY62" i="3"/>
  <c r="AX62" i="3"/>
  <c r="EJ62" i="3" s="1"/>
  <c r="AW62" i="3"/>
  <c r="EI62" i="3" s="1"/>
  <c r="AV62" i="3"/>
  <c r="EH62" i="3" s="1"/>
  <c r="AU62" i="3"/>
  <c r="EG62" i="3" s="1"/>
  <c r="AT62" i="3"/>
  <c r="EF62" i="3" s="1"/>
  <c r="AS62" i="3"/>
  <c r="AR62" i="3"/>
  <c r="AQ62" i="3"/>
  <c r="AP62" i="3"/>
  <c r="AO62" i="3"/>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AX51" i="3"/>
  <c r="AW51" i="3"/>
  <c r="AV51" i="3"/>
  <c r="AU51" i="3"/>
  <c r="AT51" i="3"/>
  <c r="EF51" i="3" s="1"/>
  <c r="AS51" i="3"/>
  <c r="EE51" i="3" s="1"/>
  <c r="AR51" i="3"/>
  <c r="ED51" i="3" s="1"/>
  <c r="AQ51" i="3"/>
  <c r="EC51" i="3" s="1"/>
  <c r="AP51" i="3"/>
  <c r="AO51" i="3"/>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BD50" i="3"/>
  <c r="BB50" i="3"/>
  <c r="BA50" i="3"/>
  <c r="EM50" i="3" s="1"/>
  <c r="AZ50" i="3"/>
  <c r="EL50" i="3" s="1"/>
  <c r="AY50" i="3"/>
  <c r="EK50" i="3" s="1"/>
  <c r="AX50" i="3"/>
  <c r="EJ50" i="3" s="1"/>
  <c r="AW50" i="3"/>
  <c r="EI50" i="3" s="1"/>
  <c r="AV50" i="3"/>
  <c r="AU50" i="3"/>
  <c r="AT50" i="3"/>
  <c r="AS50" i="3"/>
  <c r="AR50" i="3"/>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BD17" i="3"/>
  <c r="BB17" i="3"/>
  <c r="BA17" i="3"/>
  <c r="AZ17" i="3"/>
  <c r="AY17" i="3"/>
  <c r="AX17" i="3"/>
  <c r="EJ17" i="3" s="1"/>
  <c r="AW17" i="3"/>
  <c r="EI17" i="3" s="1"/>
  <c r="AV17" i="3"/>
  <c r="EH17" i="3" s="1"/>
  <c r="AU17" i="3"/>
  <c r="EG17" i="3" s="1"/>
  <c r="AT17" i="3"/>
  <c r="EF17" i="3" s="1"/>
  <c r="AS17" i="3"/>
  <c r="AR17" i="3"/>
  <c r="AQ17" i="3"/>
  <c r="AP17" i="3"/>
  <c r="AO17" i="3"/>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BD16" i="3"/>
  <c r="BB16" i="3"/>
  <c r="EN16" i="3" s="1"/>
  <c r="BA16" i="3"/>
  <c r="AZ16" i="3"/>
  <c r="AY16" i="3"/>
  <c r="AX16" i="3"/>
  <c r="AW16" i="3"/>
  <c r="AV16" i="3"/>
  <c r="AU16" i="3"/>
  <c r="EG16" i="3" s="1"/>
  <c r="AT16" i="3"/>
  <c r="AS16" i="3"/>
  <c r="EE16" i="3" s="1"/>
  <c r="AR16" i="3"/>
  <c r="ED16" i="3" s="1"/>
  <c r="AQ16" i="3"/>
  <c r="EC16" i="3" s="1"/>
  <c r="AP16" i="3"/>
  <c r="AO16" i="3"/>
  <c r="AK16" i="3"/>
  <c r="V16" i="3" s="1"/>
  <c r="S16" i="3"/>
  <c r="D16" i="3" s="1"/>
  <c r="DW15" i="3"/>
  <c r="DH15" i="3" s="1"/>
  <c r="DE15" i="3"/>
  <c r="CP15" i="3" s="1"/>
  <c r="CM15" i="3"/>
  <c r="BX15" i="3" s="1"/>
  <c r="BW15" i="3"/>
  <c r="BV15" i="3"/>
  <c r="BT15" i="3"/>
  <c r="BS15" i="3"/>
  <c r="BR15" i="3"/>
  <c r="BQ15" i="3"/>
  <c r="BP15" i="3"/>
  <c r="BO15" i="3"/>
  <c r="BN15" i="3"/>
  <c r="BM15" i="3"/>
  <c r="BL15" i="3"/>
  <c r="BK15" i="3"/>
  <c r="BJ15" i="3"/>
  <c r="BI15" i="3"/>
  <c r="BH15" i="3"/>
  <c r="BG15" i="3"/>
  <c r="BE15" i="3"/>
  <c r="BD15" i="3"/>
  <c r="BB15" i="3"/>
  <c r="EN15" i="3" s="1"/>
  <c r="BA15" i="3"/>
  <c r="EM15" i="3" s="1"/>
  <c r="AZ15" i="3"/>
  <c r="EL15" i="3" s="1"/>
  <c r="AY15" i="3"/>
  <c r="AX15" i="3"/>
  <c r="AW15" i="3"/>
  <c r="AV15" i="3"/>
  <c r="AU15" i="3"/>
  <c r="AT15" i="3"/>
  <c r="AS15" i="3"/>
  <c r="EE15" i="3" s="1"/>
  <c r="AR15" i="3"/>
  <c r="AQ15" i="3"/>
  <c r="EC15" i="3" s="1"/>
  <c r="AP15" i="3"/>
  <c r="EB15" i="3" s="1"/>
  <c r="AO15" i="3"/>
  <c r="EA15" i="3" s="1"/>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H14" i="3"/>
  <c r="BG14" i="3"/>
  <c r="BE14" i="3"/>
  <c r="BD14" i="3"/>
  <c r="BB14" i="3"/>
  <c r="BA14" i="3"/>
  <c r="AZ14" i="3"/>
  <c r="EL14" i="3" s="1"/>
  <c r="AY14" i="3"/>
  <c r="EK14" i="3" s="1"/>
  <c r="AX14" i="3"/>
  <c r="EJ14" i="3" s="1"/>
  <c r="AW14" i="3"/>
  <c r="EI14" i="3" s="1"/>
  <c r="AV14" i="3"/>
  <c r="AU14" i="3"/>
  <c r="AT14" i="3"/>
  <c r="AS14" i="3"/>
  <c r="AR14" i="3"/>
  <c r="AQ14" i="3"/>
  <c r="AP14" i="3"/>
  <c r="EB14" i="3" s="1"/>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BD13" i="3"/>
  <c r="BB13" i="3"/>
  <c r="BA13" i="3"/>
  <c r="AZ13" i="3"/>
  <c r="AY13" i="3"/>
  <c r="AX13" i="3"/>
  <c r="AW13" i="3"/>
  <c r="EI13" i="3" s="1"/>
  <c r="AV13" i="3"/>
  <c r="AU13" i="3"/>
  <c r="EG13" i="3" s="1"/>
  <c r="AT13" i="3"/>
  <c r="AS13" i="3"/>
  <c r="AR13" i="3"/>
  <c r="AQ13" i="3"/>
  <c r="AP13" i="3"/>
  <c r="AO13" i="3"/>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BD12" i="3"/>
  <c r="EP12" i="3" s="1"/>
  <c r="BB12" i="3"/>
  <c r="EN12" i="3" s="1"/>
  <c r="BA12" i="3"/>
  <c r="AZ12" i="3"/>
  <c r="AY12" i="3"/>
  <c r="EK12" i="3" s="1"/>
  <c r="AX12" i="3"/>
  <c r="AW12" i="3"/>
  <c r="AV12" i="3"/>
  <c r="AU12" i="3"/>
  <c r="AT12" i="3"/>
  <c r="AS12" i="3"/>
  <c r="AR12" i="3"/>
  <c r="AQ12" i="3"/>
  <c r="EC12" i="3" s="1"/>
  <c r="AP12" i="3"/>
  <c r="EB12" i="3" s="1"/>
  <c r="AO12" i="3"/>
  <c r="AK12" i="3"/>
  <c r="BC12" i="3" s="1"/>
  <c r="V12" i="3"/>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AW11" i="3"/>
  <c r="AV11" i="3"/>
  <c r="AU11" i="3"/>
  <c r="AT11" i="3"/>
  <c r="AS11" i="3"/>
  <c r="AR11" i="3"/>
  <c r="AQ11" i="3"/>
  <c r="AP11" i="3"/>
  <c r="AO11" i="3"/>
  <c r="AK11" i="3"/>
  <c r="V11" i="3" s="1"/>
  <c r="DW10" i="3"/>
  <c r="DH10" i="3" s="1"/>
  <c r="DE10" i="3"/>
  <c r="CP10" i="3" s="1"/>
  <c r="BX10" i="3"/>
  <c r="BW10" i="3"/>
  <c r="BV10" i="3"/>
  <c r="BT10" i="3"/>
  <c r="BS10" i="3"/>
  <c r="BR10" i="3"/>
  <c r="BQ10" i="3"/>
  <c r="BP10" i="3"/>
  <c r="BO10" i="3"/>
  <c r="BN10" i="3"/>
  <c r="BM10" i="3"/>
  <c r="BL10" i="3"/>
  <c r="BK10" i="3"/>
  <c r="BJ10" i="3"/>
  <c r="BI10" i="3"/>
  <c r="BH10" i="3"/>
  <c r="BG10" i="3"/>
  <c r="BE10" i="3"/>
  <c r="BD10" i="3"/>
  <c r="BB10" i="3"/>
  <c r="BA10" i="3"/>
  <c r="AZ10" i="3"/>
  <c r="AY10" i="3"/>
  <c r="AX10" i="3"/>
  <c r="AW10" i="3"/>
  <c r="AV10" i="3"/>
  <c r="AU10" i="3"/>
  <c r="EG10" i="3" s="1"/>
  <c r="AT10" i="3"/>
  <c r="EF10" i="3" s="1"/>
  <c r="AS10" i="3"/>
  <c r="AR10" i="3"/>
  <c r="AQ10" i="3"/>
  <c r="AP10" i="3"/>
  <c r="AO10" i="3"/>
  <c r="AK10" i="3"/>
  <c r="V10" i="3" s="1"/>
  <c r="S10" i="3"/>
  <c r="DY9" i="3"/>
  <c r="DX9" i="3"/>
  <c r="DV9" i="3"/>
  <c r="DU9" i="3"/>
  <c r="DT9" i="3"/>
  <c r="DS9" i="3"/>
  <c r="DR9" i="3"/>
  <c r="DQ9" i="3"/>
  <c r="DP9" i="3"/>
  <c r="DO9" i="3"/>
  <c r="DN9" i="3"/>
  <c r="DM9" i="3"/>
  <c r="DL9" i="3"/>
  <c r="DK9" i="3"/>
  <c r="DJ9" i="3"/>
  <c r="DI9" i="3"/>
  <c r="DG9" i="3"/>
  <c r="M64" i="2" s="1"/>
  <c r="DF9" i="3"/>
  <c r="M61" i="2" s="1"/>
  <c r="DD9" i="3"/>
  <c r="M55" i="2" s="1"/>
  <c r="DC9" i="3"/>
  <c r="M52" i="2" s="1"/>
  <c r="DB9" i="3"/>
  <c r="M49" i="2" s="1"/>
  <c r="DA9" i="3"/>
  <c r="M46" i="2" s="1"/>
  <c r="CZ9" i="3"/>
  <c r="M43" i="2" s="1"/>
  <c r="CY9" i="3"/>
  <c r="M40" i="2" s="1"/>
  <c r="CX9" i="3"/>
  <c r="M37" i="2" s="1"/>
  <c r="CW9" i="3"/>
  <c r="M34" i="2" s="1"/>
  <c r="CV9" i="3"/>
  <c r="M31" i="2" s="1"/>
  <c r="CU9" i="3"/>
  <c r="M28" i="2" s="1"/>
  <c r="CT9" i="3"/>
  <c r="M25" i="2" s="1"/>
  <c r="CS9" i="3"/>
  <c r="M22" i="2" s="1"/>
  <c r="CR9" i="3"/>
  <c r="M19" i="2" s="1"/>
  <c r="CQ9" i="3"/>
  <c r="CO9" i="3"/>
  <c r="CN9" i="3"/>
  <c r="CL9" i="3"/>
  <c r="CK9" i="3"/>
  <c r="CJ9" i="3"/>
  <c r="CI9" i="3"/>
  <c r="CH9" i="3"/>
  <c r="CG9" i="3"/>
  <c r="CF9" i="3"/>
  <c r="CE9" i="3"/>
  <c r="CD9" i="3"/>
  <c r="CC9" i="3"/>
  <c r="CB9" i="3"/>
  <c r="CA9" i="3"/>
  <c r="BZ9" i="3"/>
  <c r="BY9" i="3"/>
  <c r="AM9" i="3"/>
  <c r="E64" i="2" s="1"/>
  <c r="AL9" i="3"/>
  <c r="E61" i="2" s="1"/>
  <c r="AJ9" i="3"/>
  <c r="E55" i="2" s="1"/>
  <c r="AI9" i="3"/>
  <c r="E52" i="2" s="1"/>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D64" i="2" s="1"/>
  <c r="D61" i="2"/>
  <c r="R9" i="3"/>
  <c r="D55" i="2" s="1"/>
  <c r="Q9" i="3"/>
  <c r="D52" i="2" s="1"/>
  <c r="P9" i="3"/>
  <c r="D49" i="2" s="1"/>
  <c r="O9" i="3"/>
  <c r="D46" i="2" s="1"/>
  <c r="G46" i="2" s="1"/>
  <c r="N9" i="3"/>
  <c r="D43" i="2" s="1"/>
  <c r="M9" i="3"/>
  <c r="D40" i="2" s="1"/>
  <c r="G40" i="2" s="1"/>
  <c r="L9" i="3"/>
  <c r="D37" i="2" s="1"/>
  <c r="K9" i="3"/>
  <c r="D34" i="2" s="1"/>
  <c r="J9" i="3"/>
  <c r="D31" i="2" s="1"/>
  <c r="I9" i="3"/>
  <c r="D28" i="2" s="1"/>
  <c r="H9" i="3"/>
  <c r="D25" i="2" s="1"/>
  <c r="G9" i="3"/>
  <c r="D22" i="2" s="1"/>
  <c r="F9" i="3"/>
  <c r="D19" i="2" s="1"/>
  <c r="E9" i="3"/>
  <c r="D16" i="2" s="1"/>
  <c r="F86" i="2"/>
  <c r="E86" i="2"/>
  <c r="D86" i="2"/>
  <c r="F85" i="2"/>
  <c r="E85" i="2"/>
  <c r="D85" i="2"/>
  <c r="F84" i="2"/>
  <c r="E84" i="2"/>
  <c r="D84" i="2"/>
  <c r="G79" i="2"/>
  <c r="O78" i="2"/>
  <c r="G78" i="2"/>
  <c r="O77" i="2"/>
  <c r="G77" i="2"/>
  <c r="G73" i="2"/>
  <c r="O72" i="2"/>
  <c r="G72" i="2"/>
  <c r="H64" i="2"/>
  <c r="H63" i="2"/>
  <c r="O63" i="2" s="1"/>
  <c r="G63" i="2"/>
  <c r="H62" i="2"/>
  <c r="O62" i="2" s="1"/>
  <c r="G62" i="2"/>
  <c r="H61" i="2"/>
  <c r="H60" i="2"/>
  <c r="O60" i="2" s="1"/>
  <c r="G60" i="2"/>
  <c r="H59" i="2"/>
  <c r="O59" i="2" s="1"/>
  <c r="G59" i="2"/>
  <c r="H58" i="2"/>
  <c r="H57" i="2"/>
  <c r="O57" i="2" s="1"/>
  <c r="G57" i="2"/>
  <c r="H56" i="2"/>
  <c r="O56" i="2" s="1"/>
  <c r="S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S38" i="2" s="1"/>
  <c r="G38" i="2"/>
  <c r="H37" i="2"/>
  <c r="H36" i="2"/>
  <c r="O36" i="2" s="1"/>
  <c r="G36" i="2"/>
  <c r="H35" i="2"/>
  <c r="O35" i="2" s="1"/>
  <c r="G35" i="2"/>
  <c r="H34" i="2"/>
  <c r="H33" i="2"/>
  <c r="O33" i="2" s="1"/>
  <c r="G33" i="2"/>
  <c r="H32" i="2"/>
  <c r="O32" i="2" s="1"/>
  <c r="S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G21" i="2"/>
  <c r="H20" i="2"/>
  <c r="O20" i="2" s="1"/>
  <c r="G20" i="2"/>
  <c r="H19" i="2"/>
  <c r="H18" i="2"/>
  <c r="O18" i="2" s="1"/>
  <c r="G18" i="2"/>
  <c r="H17" i="2"/>
  <c r="O17" i="2" s="1"/>
  <c r="G17" i="2"/>
  <c r="H16"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O12" i="2" l="1"/>
  <c r="O66" i="2" s="1"/>
  <c r="ED15" i="3"/>
  <c r="EQ16" i="3"/>
  <c r="EQ13" i="3"/>
  <c r="EF16" i="3"/>
  <c r="EF13" i="3"/>
  <c r="EB11" i="3"/>
  <c r="EJ11" i="3"/>
  <c r="G43" i="2"/>
  <c r="BC74" i="3"/>
  <c r="BI9" i="3"/>
  <c r="BQ9" i="3"/>
  <c r="CM9" i="3"/>
  <c r="BX9" i="3" s="1"/>
  <c r="AR9" i="3"/>
  <c r="BN9" i="3"/>
  <c r="BR9" i="3"/>
  <c r="EM17" i="3"/>
  <c r="AV9" i="3"/>
  <c r="EC14" i="3"/>
  <c r="EH16" i="3"/>
  <c r="EK17" i="3"/>
  <c r="EN50" i="3"/>
  <c r="EC63" i="3"/>
  <c r="EK67" i="3"/>
  <c r="EJ10" i="3"/>
  <c r="EA13" i="3"/>
  <c r="EG15" i="3"/>
  <c r="EI16" i="3"/>
  <c r="EL17" i="3"/>
  <c r="EA62" i="3"/>
  <c r="ED63" i="3"/>
  <c r="EG64" i="3"/>
  <c r="EA73" i="3"/>
  <c r="EC74" i="3"/>
  <c r="EE14" i="3"/>
  <c r="EJ16" i="3"/>
  <c r="EB62" i="3"/>
  <c r="EE63" i="3"/>
  <c r="ED74" i="3"/>
  <c r="EC13" i="3"/>
  <c r="EF14" i="3"/>
  <c r="EI15" i="3"/>
  <c r="EK16" i="3"/>
  <c r="EN17" i="3"/>
  <c r="EC62" i="3"/>
  <c r="EF63" i="3"/>
  <c r="EM66" i="3"/>
  <c r="EP68" i="3"/>
  <c r="EG14" i="3"/>
  <c r="EJ15" i="3"/>
  <c r="EL16" i="3"/>
  <c r="EA51" i="3"/>
  <c r="ED62" i="3"/>
  <c r="EG63" i="3"/>
  <c r="EP67" i="3"/>
  <c r="EQ68" i="3"/>
  <c r="EB72" i="3"/>
  <c r="EQ12" i="3"/>
  <c r="EF15" i="3"/>
  <c r="EL68" i="3"/>
  <c r="EQ70" i="3"/>
  <c r="EN11" i="3"/>
  <c r="ED14" i="3"/>
  <c r="EP50" i="3"/>
  <c r="EI65" i="3"/>
  <c r="EK10" i="3"/>
  <c r="EB13" i="3"/>
  <c r="EH15" i="3"/>
  <c r="EQ50" i="3"/>
  <c r="AZ9" i="3"/>
  <c r="EN10" i="3"/>
  <c r="EE13" i="3"/>
  <c r="EH14" i="3"/>
  <c r="EK15" i="3"/>
  <c r="BU15" i="3"/>
  <c r="EM16" i="3"/>
  <c r="EQ17" i="3"/>
  <c r="EB51" i="3"/>
  <c r="EE62" i="3"/>
  <c r="EH63" i="3"/>
  <c r="EK64" i="3"/>
  <c r="EM65" i="3"/>
  <c r="EA70" i="3"/>
  <c r="EC72" i="3"/>
  <c r="EE73" i="3"/>
  <c r="EG74" i="3"/>
  <c r="EG71" i="3"/>
  <c r="EK13" i="3"/>
  <c r="EN14" i="3"/>
  <c r="EB17" i="3"/>
  <c r="EE50" i="3"/>
  <c r="EH51" i="3"/>
  <c r="EK62" i="3"/>
  <c r="EN63" i="3"/>
  <c r="EA66" i="3"/>
  <c r="EC68" i="3"/>
  <c r="EE69" i="3"/>
  <c r="BW9" i="3"/>
  <c r="EA17" i="3"/>
  <c r="EQ64" i="3"/>
  <c r="G12" i="2"/>
  <c r="G66" i="2" s="1"/>
  <c r="EC17" i="3"/>
  <c r="EF50" i="3"/>
  <c r="EI51" i="3"/>
  <c r="EL62" i="3"/>
  <c r="EP63" i="3"/>
  <c r="EC67" i="3"/>
  <c r="ED68" i="3"/>
  <c r="EJ72" i="3"/>
  <c r="EP15" i="3"/>
  <c r="EJ13" i="3"/>
  <c r="EG51" i="3"/>
  <c r="BJ9" i="3"/>
  <c r="EB10" i="3"/>
  <c r="EF11" i="3"/>
  <c r="EM13" i="3"/>
  <c r="EQ14" i="3"/>
  <c r="EA16" i="3"/>
  <c r="ED17" i="3"/>
  <c r="EG50" i="3"/>
  <c r="EJ51" i="3"/>
  <c r="EM62" i="3"/>
  <c r="EQ63" i="3"/>
  <c r="EA65" i="3"/>
  <c r="EI70" i="3"/>
  <c r="EK72" i="3"/>
  <c r="EM73" i="3"/>
  <c r="EP74" i="3"/>
  <c r="BE9" i="3"/>
  <c r="BM9" i="3"/>
  <c r="EF12" i="3"/>
  <c r="EM14" i="3"/>
  <c r="ED50" i="3"/>
  <c r="EM63" i="3"/>
  <c r="EG12" i="3"/>
  <c r="EC10" i="3"/>
  <c r="EJ12" i="3"/>
  <c r="EN13" i="3"/>
  <c r="EB16" i="3"/>
  <c r="EE17" i="3"/>
  <c r="EH50" i="3"/>
  <c r="EK51" i="3"/>
  <c r="EN62" i="3"/>
  <c r="EK71" i="3"/>
  <c r="G16" i="2"/>
  <c r="G34" i="2"/>
  <c r="G37" i="2"/>
  <c r="G49" i="2"/>
  <c r="G52" i="2"/>
  <c r="G55" i="2"/>
  <c r="G61" i="2"/>
  <c r="G64" i="2"/>
  <c r="G22" i="2"/>
  <c r="G25" i="2"/>
  <c r="G28" i="2"/>
  <c r="G31" i="2"/>
  <c r="S36" i="2"/>
  <c r="E13" i="2"/>
  <c r="O46" i="2"/>
  <c r="S30" i="2"/>
  <c r="S54" i="2"/>
  <c r="O64" i="2"/>
  <c r="O19" i="2"/>
  <c r="O25" i="2"/>
  <c r="O31" i="2"/>
  <c r="O37" i="2"/>
  <c r="O43" i="2"/>
  <c r="O49" i="2"/>
  <c r="O55" i="2"/>
  <c r="S9" i="3"/>
  <c r="D58" i="2" s="1"/>
  <c r="EP17" i="3"/>
  <c r="BU17" i="3"/>
  <c r="BF17" i="3" s="1"/>
  <c r="EQ75" i="3"/>
  <c r="EP64" i="3"/>
  <c r="BU64" i="3"/>
  <c r="BC65" i="3"/>
  <c r="EO65" i="3" s="1"/>
  <c r="BU65" i="3"/>
  <c r="BF65" i="3" s="1"/>
  <c r="BC66" i="3"/>
  <c r="BU66" i="3"/>
  <c r="EQ67" i="3"/>
  <c r="BU68" i="3"/>
  <c r="BF68" i="3" s="1"/>
  <c r="BC69" i="3"/>
  <c r="EO69" i="3" s="1"/>
  <c r="BU69" i="3"/>
  <c r="BF69" i="3" s="1"/>
  <c r="BU73" i="3"/>
  <c r="BF73" i="3" s="1"/>
  <c r="BC11" i="3"/>
  <c r="AN11" i="3" s="1"/>
  <c r="EQ15" i="3"/>
  <c r="O11" i="2"/>
  <c r="O65" i="2" s="1"/>
  <c r="S17" i="2"/>
  <c r="EP11" i="3"/>
  <c r="EC11" i="3"/>
  <c r="EG11" i="3"/>
  <c r="EK11" i="3"/>
  <c r="BC13" i="3"/>
  <c r="AN13" i="3" s="1"/>
  <c r="D13" i="2"/>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M16" i="2"/>
  <c r="BH9" i="3"/>
  <c r="BL9" i="3"/>
  <c r="BP9" i="3"/>
  <c r="BT9" i="3"/>
  <c r="BF66" i="3"/>
  <c r="BF75" i="3"/>
  <c r="BK9" i="3"/>
  <c r="BO9" i="3"/>
  <c r="BS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AN72" i="3" s="1"/>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U70" i="3"/>
  <c r="BF70" i="3" s="1"/>
  <c r="CP71" i="3"/>
  <c r="BU71" i="3"/>
  <c r="BF71" i="3" s="1"/>
  <c r="CP72" i="3"/>
  <c r="BU72" i="3"/>
  <c r="BF72" i="3" s="1"/>
  <c r="H11" i="2"/>
  <c r="H65" i="2" s="1"/>
  <c r="S15" i="2"/>
  <c r="AQ9" i="3"/>
  <c r="AU9" i="3"/>
  <c r="AY9" i="3"/>
  <c r="BD9" i="3"/>
  <c r="D10" i="3"/>
  <c r="EA10" i="3"/>
  <c r="EE10" i="3"/>
  <c r="EI10" i="3"/>
  <c r="EM10" i="3"/>
  <c r="D11" i="3"/>
  <c r="EA11" i="3"/>
  <c r="EE11" i="3"/>
  <c r="EI11" i="3"/>
  <c r="EM11" i="3"/>
  <c r="D12" i="3"/>
  <c r="EA12" i="3"/>
  <c r="EE12" i="3"/>
  <c r="EI12" i="3"/>
  <c r="EM12" i="3"/>
  <c r="CP13" i="3"/>
  <c r="BU13" i="3"/>
  <c r="BF13" i="3" s="1"/>
  <c r="BF64" i="3"/>
  <c r="EL66" i="3"/>
  <c r="EH70" i="3"/>
  <c r="EP72" i="3"/>
  <c r="ED73" i="3"/>
  <c r="EL73" i="3"/>
  <c r="EQ74" i="3"/>
  <c r="BU74" i="3"/>
  <c r="BF74" i="3" s="1"/>
  <c r="BC75" i="3"/>
  <c r="EO75" i="3" s="1"/>
  <c r="EP13" i="3"/>
  <c r="EP14" i="3"/>
  <c r="BU14" i="3"/>
  <c r="BF14" i="3" s="1"/>
  <c r="BF15" i="3"/>
  <c r="EP16" i="3"/>
  <c r="BU16" i="3"/>
  <c r="BF16" i="3" s="1"/>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B70" i="3"/>
  <c r="EF70" i="3"/>
  <c r="EJ70" i="3"/>
  <c r="EN70" i="3"/>
  <c r="EQ71" i="3"/>
  <c r="EQ72" i="3"/>
  <c r="BC73" i="3"/>
  <c r="EO73" i="3" s="1"/>
  <c r="D74" i="3"/>
  <c r="EA74" i="3"/>
  <c r="EE74" i="3"/>
  <c r="EI74" i="3"/>
  <c r="EM74" i="3"/>
  <c r="EH74" i="3"/>
  <c r="EC75" i="3"/>
  <c r="EG75" i="3"/>
  <c r="EK75" i="3"/>
  <c r="EP75" i="3"/>
  <c r="ED13" i="3"/>
  <c r="EH13" i="3"/>
  <c r="EL13" i="3"/>
  <c r="BC64" i="3"/>
  <c r="EO64" i="3" s="1"/>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BC14" i="3"/>
  <c r="EA14" i="3"/>
  <c r="BU50" i="3"/>
  <c r="BF50" i="3" s="1"/>
  <c r="BU51" i="3"/>
  <c r="BF51" i="3" s="1"/>
  <c r="BU62" i="3"/>
  <c r="BF62" i="3" s="1"/>
  <c r="BU63" i="3"/>
  <c r="BF63" i="3" s="1"/>
  <c r="AN64" i="3"/>
  <c r="EO66" i="3"/>
  <c r="AN66" i="3"/>
  <c r="AN70" i="3"/>
  <c r="AN74" i="3"/>
  <c r="BC15" i="3"/>
  <c r="EO15" i="3" s="1"/>
  <c r="BC16" i="3"/>
  <c r="AN16" i="3" s="1"/>
  <c r="BC17" i="3"/>
  <c r="BC50" i="3"/>
  <c r="AN50" i="3" s="1"/>
  <c r="BC51" i="3"/>
  <c r="BC62" i="3"/>
  <c r="AN62" i="3" s="1"/>
  <c r="BC63" i="3"/>
  <c r="EB65" i="3"/>
  <c r="EF65" i="3"/>
  <c r="EJ65" i="3"/>
  <c r="EN65" i="3"/>
  <c r="EB67" i="3"/>
  <c r="EF67" i="3"/>
  <c r="EL67" i="3"/>
  <c r="EJ67" i="3"/>
  <c r="EN67" i="3"/>
  <c r="EB69" i="3"/>
  <c r="EF69" i="3"/>
  <c r="EJ69" i="3"/>
  <c r="EN69" i="3"/>
  <c r="EB71" i="3"/>
  <c r="EF71" i="3"/>
  <c r="EJ71" i="3"/>
  <c r="EN71" i="3"/>
  <c r="EB73" i="3"/>
  <c r="EF73" i="3"/>
  <c r="EJ73" i="3"/>
  <c r="EN73" i="3"/>
  <c r="EB75" i="3"/>
  <c r="EF75" i="3"/>
  <c r="EJ75" i="3"/>
  <c r="EN75" i="3"/>
  <c r="H13" i="2"/>
  <c r="H67" i="2" s="1"/>
  <c r="AN75" i="3" l="1"/>
  <c r="AN68" i="3"/>
  <c r="AN65" i="3"/>
  <c r="EO70" i="3"/>
  <c r="EO51" i="3"/>
  <c r="DZ51" i="3" s="1"/>
  <c r="AN69" i="3"/>
  <c r="EO12" i="3"/>
  <c r="D9" i="3"/>
  <c r="EO11" i="3"/>
  <c r="DZ11" i="3" s="1"/>
  <c r="EO67" i="3"/>
  <c r="EO63" i="3"/>
  <c r="DZ63" i="3" s="1"/>
  <c r="EO14" i="3"/>
  <c r="DZ14" i="3" s="1"/>
  <c r="EO17" i="3"/>
  <c r="DZ17" i="3" s="1"/>
  <c r="DZ15" i="3"/>
  <c r="EO74" i="3"/>
  <c r="DZ74" i="3" s="1"/>
  <c r="S11" i="2"/>
  <c r="S65" i="2" s="1"/>
  <c r="D67" i="2"/>
  <c r="EO72" i="3"/>
  <c r="DZ72" i="3" s="1"/>
  <c r="EO71" i="3"/>
  <c r="DZ71" i="3" s="1"/>
  <c r="EP9" i="3"/>
  <c r="AN71" i="3"/>
  <c r="AN63" i="3"/>
  <c r="AN51" i="3"/>
  <c r="AN17" i="3"/>
  <c r="AN15" i="3"/>
  <c r="O16" i="2"/>
  <c r="S16" i="2" s="1"/>
  <c r="M13" i="2"/>
  <c r="EC9" i="3"/>
  <c r="DZ65" i="3"/>
  <c r="DZ64" i="3"/>
  <c r="EG9" i="3"/>
  <c r="DZ70" i="3"/>
  <c r="EK9" i="3"/>
  <c r="EL9" i="3"/>
  <c r="V9" i="3"/>
  <c r="E58" i="2"/>
  <c r="G58" i="2" s="1"/>
  <c r="EO10" i="3"/>
  <c r="M58" i="2"/>
  <c r="EM9" i="3"/>
  <c r="EQ9" i="3"/>
  <c r="DZ73" i="3"/>
  <c r="DZ69" i="3"/>
  <c r="EN9" i="3"/>
  <c r="EO62" i="3"/>
  <c r="DZ62" i="3" s="1"/>
  <c r="EO50" i="3"/>
  <c r="DZ50" i="3" s="1"/>
  <c r="EO16" i="3"/>
  <c r="DZ16" i="3" s="1"/>
  <c r="EA9" i="3"/>
  <c r="DZ12" i="3"/>
  <c r="EI9" i="3"/>
  <c r="S12" i="2"/>
  <c r="S66" i="2" s="1"/>
  <c r="AN73" i="3"/>
  <c r="DZ67" i="3"/>
  <c r="EJ9" i="3"/>
  <c r="DZ66" i="3"/>
  <c r="EE9" i="3"/>
  <c r="EH9" i="3"/>
  <c r="DZ75" i="3"/>
  <c r="DZ68" i="3"/>
  <c r="EF9" i="3"/>
  <c r="EO13" i="3"/>
  <c r="DZ13" i="3" s="1"/>
  <c r="ED9" i="3"/>
  <c r="BC9" i="3"/>
  <c r="AN9" i="3" s="1"/>
  <c r="AN14" i="3"/>
  <c r="BU9" i="3"/>
  <c r="BF9" i="3" s="1"/>
  <c r="EB9" i="3"/>
  <c r="EO9" i="3" l="1"/>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S13" i="2" l="1"/>
  <c r="S67" i="2" s="1"/>
</calcChain>
</file>

<file path=xl/sharedStrings.xml><?xml version="1.0" encoding="utf-8"?>
<sst xmlns="http://schemas.openxmlformats.org/spreadsheetml/2006/main" count="474" uniqueCount="259">
  <si>
    <t>ПРИЛОЖЕНИЕ №1</t>
  </si>
  <si>
    <t>Отчет   за   работата  на  Административен съд     град</t>
  </si>
  <si>
    <t xml:space="preserve">за </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</si>
  <si>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</si>
  <si>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</si>
  <si>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</si>
  <si>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</si>
  <si>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</si>
  <si>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</si>
  <si>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</si>
  <si>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</si>
  <si>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</si>
  <si>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</si>
  <si>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</si>
  <si>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</si>
  <si>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</si>
  <si>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</si>
  <si>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</si>
  <si>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</si>
  <si>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</si>
  <si>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</si>
  <si>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</si>
  <si>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</si>
  <si>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</si>
  <si>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</si>
  <si>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</si>
  <si>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</si>
  <si>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</si>
  <si>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</si>
  <si>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</si>
  <si>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</si>
  <si>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</si>
  <si>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</si>
  <si>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</si>
  <si>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</si>
  <si>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</si>
  <si>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</si>
  <si>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</si>
  <si>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</si>
  <si>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</si>
  <si>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</si>
  <si>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</si>
  <si>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</si>
  <si>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</si>
  <si>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</si>
  <si>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</si>
  <si>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</si>
  <si>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</si>
  <si>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</si>
  <si>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</si>
  <si>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</si>
  <si>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</si>
  <si>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</si>
  <si>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</si>
  <si>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</si>
  <si>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</si>
  <si>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</si>
  <si>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</si>
  <si>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</si>
  <si>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</si>
  <si>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</si>
  <si>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</si>
  <si>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</si>
  <si>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</si>
  <si>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</si>
  <si>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</si>
  <si>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</si>
  <si>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</si>
  <si>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</si>
  <si>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</si>
  <si>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</si>
  <si>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</si>
  <si>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</si>
  <si>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</si>
  <si>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</si>
  <si>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</si>
  <si>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</si>
  <si>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</si>
  <si>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</si>
  <si>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</si>
  <si>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</si>
  <si>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</si>
  <si>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</si>
  <si>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</si>
  <si>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</si>
  <si>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</si>
  <si>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</si>
  <si>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</si>
  <si>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</si>
  <si>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</si>
  <si>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</si>
  <si>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</si>
  <si>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</si>
  <si>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</si>
  <si>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</si>
  <si>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</si>
  <si>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</si>
  <si>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</si>
  <si>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</si>
  <si>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</si>
  <si>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</si>
  <si>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</si>
  <si>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</si>
  <si>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</si>
  <si>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</si>
  <si>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</si>
  <si>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</si>
  <si>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</si>
  <si>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 xml:space="preserve">Изготвил:                                 </t>
  </si>
  <si>
    <t>Съдебен администратор:</t>
  </si>
  <si>
    <t>Административен ръководител:</t>
  </si>
  <si>
    <t>/подпис и печат/</t>
  </si>
  <si>
    <t xml:space="preserve">АДМИНИСТРАТИВЕН  СЪД </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</si>
  <si>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</si>
  <si>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</si>
  <si>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</si>
  <si>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</si>
  <si>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</si>
  <si>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</si>
  <si>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</si>
  <si>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</si>
  <si>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</si>
  <si>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</si>
  <si>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</si>
  <si>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</si>
  <si>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</si>
  <si>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</si>
  <si>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</si>
  <si>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</si>
  <si>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</si>
  <si>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</si>
  <si>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</si>
  <si>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</si>
  <si>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</si>
  <si>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</si>
  <si>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</si>
  <si>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</si>
  <si>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</si>
  <si>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</si>
  <si>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</si>
  <si>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</si>
  <si>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</si>
  <si>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Съставил:</t>
  </si>
  <si>
    <t>РЕШЕНИЯ</t>
  </si>
  <si>
    <t>ОПРЕДЕЛЕНИЯ</t>
  </si>
  <si>
    <t>ИНДЕКСИ</t>
  </si>
  <si>
    <t>ОБЩО</t>
  </si>
  <si>
    <t xml:space="preserve">ОБЩО </t>
  </si>
  <si>
    <t xml:space="preserve">Съставил: </t>
  </si>
  <si>
    <t>ИНДЕКСИ:</t>
  </si>
  <si>
    <t>№ по ред</t>
  </si>
  <si>
    <t>СЪДИЯ
/име, презиме, фамилия/</t>
  </si>
  <si>
    <t>АДМИНИСТРАТИВНИ СЪДИЛИЩА</t>
  </si>
  <si>
    <t>За административните дела</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</si>
  <si>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</si>
  <si>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</si>
  <si>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</si>
  <si>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</si>
  <si>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</si>
  <si>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</si>
  <si>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</si>
  <si>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</si>
  <si>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</si>
  <si>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</si>
  <si>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</si>
  <si>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</si>
  <si>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</si>
  <si>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</si>
  <si>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</si>
  <si>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</si>
  <si>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</si>
  <si>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</si>
  <si>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</si>
  <si>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</si>
  <si>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</si>
  <si>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</si>
  <si>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</si>
  <si>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</si>
  <si>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</si>
  <si>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</si>
  <si>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</si>
  <si>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</si>
  <si>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</si>
  <si>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</si>
  <si>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</si>
  <si>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</si>
  <si>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</si>
  <si>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</si>
  <si>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</si>
  <si>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</si>
  <si>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</si>
  <si>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</si>
  <si>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</si>
  <si>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</si>
  <si>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</si>
  <si>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</si>
  <si>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</si>
  <si>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</si>
  <si>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</si>
  <si>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</si>
  <si>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</si>
  <si>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</si>
  <si>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</si>
  <si>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</si>
  <si>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</si>
  <si>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</si>
  <si>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</si>
  <si>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</si>
  <si>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</si>
  <si>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</si>
  <si>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</si>
  <si>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</si>
  <si>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</si>
  <si>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</si>
  <si>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</si>
  <si>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</si>
  <si>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</si>
  <si>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</si>
  <si>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</si>
  <si>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</si>
  <si>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</si>
  <si>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</si>
  <si>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</si>
  <si>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</si>
  <si>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</si>
  <si>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</si>
  <si>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</si>
  <si>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</si>
  <si>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</si>
  <si>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</si>
  <si>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</si>
  <si>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</si>
  <si>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Дела по Закон за нотариусите и нотариалната дейност (чл. 12, ал. 4)</t>
  </si>
  <si>
    <t xml:space="preserve">в т.ч. </t>
  </si>
  <si>
    <t>Обжалвания на административни актове по Закон за нотариусите и нотариалната дейност (чл. 12, ал. 4)</t>
  </si>
  <si>
    <t>Общо</t>
  </si>
  <si>
    <t>Обявен за нищожен</t>
  </si>
  <si>
    <t>Изменен</t>
  </si>
  <si>
    <t>Отменен изцяло</t>
  </si>
  <si>
    <t>Отменен отчасти</t>
  </si>
  <si>
    <t>Отхвърляне на оспорването</t>
  </si>
  <si>
    <t>СПРАВКА II (Само за АССО)</t>
  </si>
  <si>
    <t>СПРАВКА III (Само за АССО)</t>
  </si>
  <si>
    <t>Търговище</t>
  </si>
  <si>
    <t>месеца  на  2025 г.</t>
  </si>
  <si>
    <t xml:space="preserve">Справка за дейността на съдиите в Административен съд гр. Търговище за 12 месеца на 2025 г. </t>
  </si>
  <si>
    <t xml:space="preserve">Справка за резултатите от върнати обжалвани и протестирани дела на съдиите
от АДМИНИСТРАТИВЕН СЪД гр. Търговище през 12 месеца на 2025 г. </t>
  </si>
  <si>
    <t>Анета Иванова Петрова</t>
  </si>
  <si>
    <t>Красимира Тодорова Цветкова</t>
  </si>
  <si>
    <t>Албена Стефанова Панайотова</t>
  </si>
  <si>
    <t>Виолета Тодорова Кожухарова</t>
  </si>
  <si>
    <t>Маргарита Йорданова Стергиовска</t>
  </si>
  <si>
    <t>Мартин Стоянов Стаматов</t>
  </si>
  <si>
    <t>Стоян Димитров Колев</t>
  </si>
  <si>
    <t>телефон за връзка: 0601 62268</t>
  </si>
  <si>
    <t>E-mail: targovishte-adms@justice.bg</t>
  </si>
  <si>
    <t>Телефон: 0601 62268</t>
  </si>
  <si>
    <t>/Валентина Христова-Радева/</t>
  </si>
  <si>
    <t>Дата: 06.02.2026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</si>
</sst>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7"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
      <sz val="11"/>
      <name val="Calibri"/>
      <family val="2"/>
      <charset val="204"/>
      <scheme val="minor"/>
    </font>
    <font>
      <b/>
      <sz val="11"/>
      <name val="Calibri"/>
      <family val="2"/>
      <charset val="204"/>
      <scheme val="minor"/>
    </font>
    <font>
      <sz val="10"/>
      <color theme="1"/>
      <name val="Arial"/>
      <family val="2"/>
      <charset val="204"/>
    </font>
    <font>
      <sz val="11"/>
      <name val="Arial"/>
      <family val="2"/>
      <charset val="204"/>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507">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0" fillId="0" borderId="14"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1" fillId="0" borderId="20" xfId="0" applyFont="1" applyBorder="1"/>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8" fillId="0" borderId="0" xfId="2" applyFont="1" applyFill="1" applyProtection="1">
      <protection locked="0"/>
    </xf>
    <xf numFmtId="0" fontId="43" fillId="0" borderId="0" xfId="0" applyFont="1" applyFill="1" applyProtection="1"/>
    <xf numFmtId="0" fontId="43" fillId="0" borderId="0" xfId="0" applyFont="1" applyProtection="1"/>
    <xf numFmtId="0" fontId="8" fillId="0" borderId="42"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2" fontId="3" fillId="0" borderId="42" xfId="0" applyNumberFormat="1"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protection locked="0"/>
    </xf>
    <xf numFmtId="0" fontId="45" fillId="0" borderId="10" xfId="0" applyFont="1" applyBorder="1" applyProtection="1">
      <protection locked="0"/>
    </xf>
    <xf numFmtId="0" fontId="46" fillId="0" borderId="41" xfId="0" applyFont="1" applyBorder="1" applyProtection="1">
      <protection locked="0"/>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25" fillId="0" borderId="82" xfId="0" applyFont="1" applyBorder="1" applyAlignment="1">
      <alignment horizontal="left" vertical="center" wrapText="1"/>
    </xf>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8" fillId="0" borderId="24"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textRotation="90" wrapText="1"/>
    </xf>
    <xf numFmtId="0" fontId="43" fillId="0" borderId="42" xfId="0" applyFont="1" applyFill="1" applyBorder="1" applyAlignment="1" applyProtection="1">
      <alignment horizontal="center"/>
    </xf>
    <xf numFmtId="0" fontId="44" fillId="0" borderId="42" xfId="0" applyFont="1" applyFill="1" applyBorder="1" applyAlignment="1" applyProtection="1">
      <alignment horizontal="center"/>
    </xf>
    <xf numFmtId="0" fontId="3" fillId="0" borderId="23" xfId="0" applyFont="1" applyFill="1" applyBorder="1" applyAlignment="1" applyProtection="1">
      <alignment horizontal="center" vertical="center" textRotation="90" wrapText="1"/>
    </xf>
    <xf numFmtId="0" fontId="3" fillId="0" borderId="29" xfId="0" applyFont="1" applyFill="1" applyBorder="1" applyAlignment="1" applyProtection="1">
      <alignment horizontal="center" vertical="center" textRotation="90" wrapText="1"/>
    </xf>
    <xf numFmtId="0" fontId="3" fillId="0" borderId="52" xfId="0" applyFont="1" applyFill="1" applyBorder="1" applyAlignment="1" applyProtection="1">
      <alignment horizontal="center" vertical="center" textRotation="90" wrapText="1"/>
    </xf>
    <xf numFmtId="0" fontId="43" fillId="0" borderId="19" xfId="0" applyFont="1" applyFill="1" applyBorder="1" applyAlignment="1" applyProtection="1">
      <alignment horizontal="center"/>
    </xf>
    <xf numFmtId="0" fontId="43" fillId="0" borderId="40" xfId="0" applyFont="1" applyFill="1" applyBorder="1" applyAlignment="1" applyProtection="1">
      <alignment horizontal="center"/>
    </xf>
    <xf numFmtId="2" fontId="3" fillId="0" borderId="42" xfId="0" applyNumberFormat="1" applyFont="1" applyFill="1" applyBorder="1" applyAlignment="1" applyProtection="1">
      <alignment horizontal="center" vertical="center" textRotation="90" wrapText="1"/>
    </xf>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4" xfId="0"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0" borderId="29" xfId="0" applyFont="1" applyBorder="1" applyAlignment="1" applyProtection="1">
      <alignment horizont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3" fillId="4" borderId="22" xfId="0" applyFont="1" applyFill="1"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8" fillId="4" borderId="9"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0" xfId="0" applyFont="1" applyFill="1" applyBorder="1" applyAlignment="1" applyProtection="1">
      <alignment horizontal="center" vertical="center" wrapText="1"/>
      <protection locked="0"/>
    </xf>
    <xf numFmtId="0" fontId="1" fillId="7" borderId="61" xfId="0" applyFont="1" applyFill="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1" fillId="7" borderId="58" xfId="0" applyFont="1" applyFill="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70"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40" fillId="0" borderId="0" xfId="4" applyFont="1" applyAlignment="1">
      <alignment horizontal="left" vertical="center" wrapText="1" indent="1"/>
    </xf>
    <xf numFmtId="0" fontId="40" fillId="0" borderId="0" xfId="4" applyFont="1" applyAlignment="1">
      <alignment horizontal="left" vertical="center" wrapText="1"/>
    </xf>
    <xf numFmtId="0" fontId="40" fillId="0" borderId="0" xfId="4" applyFont="1" applyAlignment="1">
      <alignment horizontal="left" vertical="center" indent="1"/>
    </xf>
    <xf numFmtId="0" fontId="40" fillId="0" borderId="0" xfId="4" applyFont="1" applyAlignment="1">
      <alignment horizontal="left" vertical="center"/>
    </xf>
    <xf numFmtId="0" fontId="9" fillId="0" borderId="0" xfId="0" applyFont="1" applyFill="1" applyBorder="1" applyAlignment="1" applyProtection="1">
      <alignment horizontal="center" vertical="center" wrapText="1"/>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cellXfs>
  <cellStyles count="5">
    <cellStyle name="Normal 4" xfId="3"/>
    <cellStyle name="Normal 5" xfId="4"/>
    <cellStyle name="Normal_Sheet1 3" xfId="2"/>
    <cellStyle name="Нормален" xfId="0" builtinId="0"/>
    <cellStyle name="Хипервръзка" xfId="1" builtinId="8"/>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766330</xdr:colOff>
      <xdr:row>71</xdr:row>
      <xdr:rowOff>154420</xdr:rowOff>
    </xdr:from>
    <xdr:to>
      <xdr:col>1</xdr:col>
      <xdr:colOff>1980623</xdr:colOff>
      <xdr:row>81</xdr:row>
      <xdr:rowOff>87745</xdr:rowOff>
    </xdr:to>
    <xdr:pic>
      <xdr:nvPicPr>
        <xdr:cNvPr id="3" name="Picture 1" descr="j0311872">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630" y="6847320"/>
          <a:ext cx="1214293" cy="148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zoomScaleNormal="100" workbookViewId="0"/>
  </sheetViews>
  <sheetFormatPr defaultRowHeight="15" x14ac:dyDescent="0.25"/>
  <cols>
    <col min="1" max="8" width="9.140625" style="177"/>
    <col min="9" max="9" width="17.28515625" style="177" customWidth="1"/>
    <col min="10" max="10" width="29.42578125" style="177" customWidth="1"/>
    <col min="11" max="11" width="22.28515625" style="177" customWidth="1"/>
    <col min="12" max="264" width="9.140625" style="177"/>
    <col min="265" max="265" width="17.28515625" style="177" customWidth="1"/>
    <col min="266" max="266" width="29.42578125" style="177" customWidth="1"/>
    <col min="267" max="267" width="22.28515625" style="177" customWidth="1"/>
    <col min="268" max="520" width="9.140625" style="177"/>
    <col min="521" max="521" width="17.28515625" style="177" customWidth="1"/>
    <col min="522" max="522" width="29.42578125" style="177" customWidth="1"/>
    <col min="523" max="523" width="22.28515625" style="177" customWidth="1"/>
    <col min="524" max="776" width="9.140625" style="177"/>
    <col min="777" max="777" width="17.28515625" style="177" customWidth="1"/>
    <col min="778" max="778" width="29.42578125" style="177" customWidth="1"/>
    <col min="779" max="779" width="22.28515625" style="177" customWidth="1"/>
    <col min="780" max="1032" width="9.140625" style="177"/>
    <col min="1033" max="1033" width="17.28515625" style="177" customWidth="1"/>
    <col min="1034" max="1034" width="29.42578125" style="177" customWidth="1"/>
    <col min="1035" max="1035" width="22.28515625" style="177" customWidth="1"/>
    <col min="1036" max="1288" width="9.140625" style="177"/>
    <col min="1289" max="1289" width="17.28515625" style="177" customWidth="1"/>
    <col min="1290" max="1290" width="29.42578125" style="177" customWidth="1"/>
    <col min="1291" max="1291" width="22.28515625" style="177" customWidth="1"/>
    <col min="1292" max="1544" width="9.140625" style="177"/>
    <col min="1545" max="1545" width="17.28515625" style="177" customWidth="1"/>
    <col min="1546" max="1546" width="29.42578125" style="177" customWidth="1"/>
    <col min="1547" max="1547" width="22.28515625" style="177" customWidth="1"/>
    <col min="1548" max="1800" width="9.140625" style="177"/>
    <col min="1801" max="1801" width="17.28515625" style="177" customWidth="1"/>
    <col min="1802" max="1802" width="29.42578125" style="177" customWidth="1"/>
    <col min="1803" max="1803" width="22.28515625" style="177" customWidth="1"/>
    <col min="1804" max="2056" width="9.140625" style="177"/>
    <col min="2057" max="2057" width="17.28515625" style="177" customWidth="1"/>
    <col min="2058" max="2058" width="29.42578125" style="177" customWidth="1"/>
    <col min="2059" max="2059" width="22.28515625" style="177" customWidth="1"/>
    <col min="2060" max="2312" width="9.140625" style="177"/>
    <col min="2313" max="2313" width="17.28515625" style="177" customWidth="1"/>
    <col min="2314" max="2314" width="29.42578125" style="177" customWidth="1"/>
    <col min="2315" max="2315" width="22.28515625" style="177" customWidth="1"/>
    <col min="2316" max="2568" width="9.140625" style="177"/>
    <col min="2569" max="2569" width="17.28515625" style="177" customWidth="1"/>
    <col min="2570" max="2570" width="29.42578125" style="177" customWidth="1"/>
    <col min="2571" max="2571" width="22.28515625" style="177" customWidth="1"/>
    <col min="2572" max="2824" width="9.140625" style="177"/>
    <col min="2825" max="2825" width="17.28515625" style="177" customWidth="1"/>
    <col min="2826" max="2826" width="29.42578125" style="177" customWidth="1"/>
    <col min="2827" max="2827" width="22.28515625" style="177" customWidth="1"/>
    <col min="2828" max="3080" width="9.140625" style="177"/>
    <col min="3081" max="3081" width="17.28515625" style="177" customWidth="1"/>
    <col min="3082" max="3082" width="29.42578125" style="177" customWidth="1"/>
    <col min="3083" max="3083" width="22.28515625" style="177" customWidth="1"/>
    <col min="3084" max="3336" width="9.140625" style="177"/>
    <col min="3337" max="3337" width="17.28515625" style="177" customWidth="1"/>
    <col min="3338" max="3338" width="29.42578125" style="177" customWidth="1"/>
    <col min="3339" max="3339" width="22.28515625" style="177" customWidth="1"/>
    <col min="3340" max="3592" width="9.140625" style="177"/>
    <col min="3593" max="3593" width="17.28515625" style="177" customWidth="1"/>
    <col min="3594" max="3594" width="29.42578125" style="177" customWidth="1"/>
    <col min="3595" max="3595" width="22.28515625" style="177" customWidth="1"/>
    <col min="3596" max="3848" width="9.140625" style="177"/>
    <col min="3849" max="3849" width="17.28515625" style="177" customWidth="1"/>
    <col min="3850" max="3850" width="29.42578125" style="177" customWidth="1"/>
    <col min="3851" max="3851" width="22.28515625" style="177" customWidth="1"/>
    <col min="3852" max="4104" width="9.140625" style="177"/>
    <col min="4105" max="4105" width="17.28515625" style="177" customWidth="1"/>
    <col min="4106" max="4106" width="29.42578125" style="177" customWidth="1"/>
    <col min="4107" max="4107" width="22.28515625" style="177" customWidth="1"/>
    <col min="4108" max="4360" width="9.140625" style="177"/>
    <col min="4361" max="4361" width="17.28515625" style="177" customWidth="1"/>
    <col min="4362" max="4362" width="29.42578125" style="177" customWidth="1"/>
    <col min="4363" max="4363" width="22.28515625" style="177" customWidth="1"/>
    <col min="4364" max="4616" width="9.140625" style="177"/>
    <col min="4617" max="4617" width="17.28515625" style="177" customWidth="1"/>
    <col min="4618" max="4618" width="29.42578125" style="177" customWidth="1"/>
    <col min="4619" max="4619" width="22.28515625" style="177" customWidth="1"/>
    <col min="4620" max="4872" width="9.140625" style="177"/>
    <col min="4873" max="4873" width="17.28515625" style="177" customWidth="1"/>
    <col min="4874" max="4874" width="29.42578125" style="177" customWidth="1"/>
    <col min="4875" max="4875" width="22.28515625" style="177" customWidth="1"/>
    <col min="4876" max="5128" width="9.140625" style="177"/>
    <col min="5129" max="5129" width="17.28515625" style="177" customWidth="1"/>
    <col min="5130" max="5130" width="29.42578125" style="177" customWidth="1"/>
    <col min="5131" max="5131" width="22.28515625" style="177" customWidth="1"/>
    <col min="5132" max="5384" width="9.140625" style="177"/>
    <col min="5385" max="5385" width="17.28515625" style="177" customWidth="1"/>
    <col min="5386" max="5386" width="29.42578125" style="177" customWidth="1"/>
    <col min="5387" max="5387" width="22.28515625" style="177" customWidth="1"/>
    <col min="5388" max="5640" width="9.140625" style="177"/>
    <col min="5641" max="5641" width="17.28515625" style="177" customWidth="1"/>
    <col min="5642" max="5642" width="29.42578125" style="177" customWidth="1"/>
    <col min="5643" max="5643" width="22.28515625" style="177" customWidth="1"/>
    <col min="5644" max="5896" width="9.140625" style="177"/>
    <col min="5897" max="5897" width="17.28515625" style="177" customWidth="1"/>
    <col min="5898" max="5898" width="29.42578125" style="177" customWidth="1"/>
    <col min="5899" max="5899" width="22.28515625" style="177" customWidth="1"/>
    <col min="5900" max="6152" width="9.140625" style="177"/>
    <col min="6153" max="6153" width="17.28515625" style="177" customWidth="1"/>
    <col min="6154" max="6154" width="29.42578125" style="177" customWidth="1"/>
    <col min="6155" max="6155" width="22.28515625" style="177" customWidth="1"/>
    <col min="6156" max="6408" width="9.140625" style="177"/>
    <col min="6409" max="6409" width="17.28515625" style="177" customWidth="1"/>
    <col min="6410" max="6410" width="29.42578125" style="177" customWidth="1"/>
    <col min="6411" max="6411" width="22.28515625" style="177" customWidth="1"/>
    <col min="6412" max="6664" width="9.140625" style="177"/>
    <col min="6665" max="6665" width="17.28515625" style="177" customWidth="1"/>
    <col min="6666" max="6666" width="29.42578125" style="177" customWidth="1"/>
    <col min="6667" max="6667" width="22.28515625" style="177" customWidth="1"/>
    <col min="6668" max="6920" width="9.140625" style="177"/>
    <col min="6921" max="6921" width="17.28515625" style="177" customWidth="1"/>
    <col min="6922" max="6922" width="29.42578125" style="177" customWidth="1"/>
    <col min="6923" max="6923" width="22.28515625" style="177" customWidth="1"/>
    <col min="6924" max="7176" width="9.140625" style="177"/>
    <col min="7177" max="7177" width="17.28515625" style="177" customWidth="1"/>
    <col min="7178" max="7178" width="29.42578125" style="177" customWidth="1"/>
    <col min="7179" max="7179" width="22.28515625" style="177" customWidth="1"/>
    <col min="7180" max="7432" width="9.140625" style="177"/>
    <col min="7433" max="7433" width="17.28515625" style="177" customWidth="1"/>
    <col min="7434" max="7434" width="29.42578125" style="177" customWidth="1"/>
    <col min="7435" max="7435" width="22.28515625" style="177" customWidth="1"/>
    <col min="7436" max="7688" width="9.140625" style="177"/>
    <col min="7689" max="7689" width="17.28515625" style="177" customWidth="1"/>
    <col min="7690" max="7690" width="29.42578125" style="177" customWidth="1"/>
    <col min="7691" max="7691" width="22.28515625" style="177" customWidth="1"/>
    <col min="7692" max="7944" width="9.140625" style="177"/>
    <col min="7945" max="7945" width="17.28515625" style="177" customWidth="1"/>
    <col min="7946" max="7946" width="29.42578125" style="177" customWidth="1"/>
    <col min="7947" max="7947" width="22.28515625" style="177" customWidth="1"/>
    <col min="7948" max="8200" width="9.140625" style="177"/>
    <col min="8201" max="8201" width="17.28515625" style="177" customWidth="1"/>
    <col min="8202" max="8202" width="29.42578125" style="177" customWidth="1"/>
    <col min="8203" max="8203" width="22.28515625" style="177" customWidth="1"/>
    <col min="8204" max="8456" width="9.140625" style="177"/>
    <col min="8457" max="8457" width="17.28515625" style="177" customWidth="1"/>
    <col min="8458" max="8458" width="29.42578125" style="177" customWidth="1"/>
    <col min="8459" max="8459" width="22.28515625" style="177" customWidth="1"/>
    <col min="8460" max="8712" width="9.140625" style="177"/>
    <col min="8713" max="8713" width="17.28515625" style="177" customWidth="1"/>
    <col min="8714" max="8714" width="29.42578125" style="177" customWidth="1"/>
    <col min="8715" max="8715" width="22.28515625" style="177" customWidth="1"/>
    <col min="8716" max="8968" width="9.140625" style="177"/>
    <col min="8969" max="8969" width="17.28515625" style="177" customWidth="1"/>
    <col min="8970" max="8970" width="29.42578125" style="177" customWidth="1"/>
    <col min="8971" max="8971" width="22.28515625" style="177" customWidth="1"/>
    <col min="8972" max="9224" width="9.140625" style="177"/>
    <col min="9225" max="9225" width="17.28515625" style="177" customWidth="1"/>
    <col min="9226" max="9226" width="29.42578125" style="177" customWidth="1"/>
    <col min="9227" max="9227" width="22.28515625" style="177" customWidth="1"/>
    <col min="9228" max="9480" width="9.140625" style="177"/>
    <col min="9481" max="9481" width="17.28515625" style="177" customWidth="1"/>
    <col min="9482" max="9482" width="29.42578125" style="177" customWidth="1"/>
    <col min="9483" max="9483" width="22.28515625" style="177" customWidth="1"/>
    <col min="9484" max="9736" width="9.140625" style="177"/>
    <col min="9737" max="9737" width="17.28515625" style="177" customWidth="1"/>
    <col min="9738" max="9738" width="29.42578125" style="177" customWidth="1"/>
    <col min="9739" max="9739" width="22.28515625" style="177" customWidth="1"/>
    <col min="9740" max="9992" width="9.140625" style="177"/>
    <col min="9993" max="9993" width="17.28515625" style="177" customWidth="1"/>
    <col min="9994" max="9994" width="29.42578125" style="177" customWidth="1"/>
    <col min="9995" max="9995" width="22.28515625" style="177" customWidth="1"/>
    <col min="9996" max="10248" width="9.140625" style="177"/>
    <col min="10249" max="10249" width="17.28515625" style="177" customWidth="1"/>
    <col min="10250" max="10250" width="29.42578125" style="177" customWidth="1"/>
    <col min="10251" max="10251" width="22.28515625" style="177" customWidth="1"/>
    <col min="10252" max="10504" width="9.140625" style="177"/>
    <col min="10505" max="10505" width="17.28515625" style="177" customWidth="1"/>
    <col min="10506" max="10506" width="29.42578125" style="177" customWidth="1"/>
    <col min="10507" max="10507" width="22.28515625" style="177" customWidth="1"/>
    <col min="10508" max="10760" width="9.140625" style="177"/>
    <col min="10761" max="10761" width="17.28515625" style="177" customWidth="1"/>
    <col min="10762" max="10762" width="29.42578125" style="177" customWidth="1"/>
    <col min="10763" max="10763" width="22.28515625" style="177" customWidth="1"/>
    <col min="10764" max="11016" width="9.140625" style="177"/>
    <col min="11017" max="11017" width="17.28515625" style="177" customWidth="1"/>
    <col min="11018" max="11018" width="29.42578125" style="177" customWidth="1"/>
    <col min="11019" max="11019" width="22.28515625" style="177" customWidth="1"/>
    <col min="11020" max="11272" width="9.140625" style="177"/>
    <col min="11273" max="11273" width="17.28515625" style="177" customWidth="1"/>
    <col min="11274" max="11274" width="29.42578125" style="177" customWidth="1"/>
    <col min="11275" max="11275" width="22.28515625" style="177" customWidth="1"/>
    <col min="11276" max="11528" width="9.140625" style="177"/>
    <col min="11529" max="11529" width="17.28515625" style="177" customWidth="1"/>
    <col min="11530" max="11530" width="29.42578125" style="177" customWidth="1"/>
    <col min="11531" max="11531" width="22.28515625" style="177" customWidth="1"/>
    <col min="11532" max="11784" width="9.140625" style="177"/>
    <col min="11785" max="11785" width="17.28515625" style="177" customWidth="1"/>
    <col min="11786" max="11786" width="29.42578125" style="177" customWidth="1"/>
    <col min="11787" max="11787" width="22.28515625" style="177" customWidth="1"/>
    <col min="11788" max="12040" width="9.140625" style="177"/>
    <col min="12041" max="12041" width="17.28515625" style="177" customWidth="1"/>
    <col min="12042" max="12042" width="29.42578125" style="177" customWidth="1"/>
    <col min="12043" max="12043" width="22.28515625" style="177" customWidth="1"/>
    <col min="12044" max="12296" width="9.140625" style="177"/>
    <col min="12297" max="12297" width="17.28515625" style="177" customWidth="1"/>
    <col min="12298" max="12298" width="29.42578125" style="177" customWidth="1"/>
    <col min="12299" max="12299" width="22.28515625" style="177" customWidth="1"/>
    <col min="12300" max="12552" width="9.140625" style="177"/>
    <col min="12553" max="12553" width="17.28515625" style="177" customWidth="1"/>
    <col min="12554" max="12554" width="29.42578125" style="177" customWidth="1"/>
    <col min="12555" max="12555" width="22.28515625" style="177" customWidth="1"/>
    <col min="12556" max="12808" width="9.140625" style="177"/>
    <col min="12809" max="12809" width="17.28515625" style="177" customWidth="1"/>
    <col min="12810" max="12810" width="29.42578125" style="177" customWidth="1"/>
    <col min="12811" max="12811" width="22.28515625" style="177" customWidth="1"/>
    <col min="12812" max="13064" width="9.140625" style="177"/>
    <col min="13065" max="13065" width="17.28515625" style="177" customWidth="1"/>
    <col min="13066" max="13066" width="29.42578125" style="177" customWidth="1"/>
    <col min="13067" max="13067" width="22.28515625" style="177" customWidth="1"/>
    <col min="13068" max="13320" width="9.140625" style="177"/>
    <col min="13321" max="13321" width="17.28515625" style="177" customWidth="1"/>
    <col min="13322" max="13322" width="29.42578125" style="177" customWidth="1"/>
    <col min="13323" max="13323" width="22.28515625" style="177" customWidth="1"/>
    <col min="13324" max="13576" width="9.140625" style="177"/>
    <col min="13577" max="13577" width="17.28515625" style="177" customWidth="1"/>
    <col min="13578" max="13578" width="29.42578125" style="177" customWidth="1"/>
    <col min="13579" max="13579" width="22.28515625" style="177" customWidth="1"/>
    <col min="13580" max="13832" width="9.140625" style="177"/>
    <col min="13833" max="13833" width="17.28515625" style="177" customWidth="1"/>
    <col min="13834" max="13834" width="29.42578125" style="177" customWidth="1"/>
    <col min="13835" max="13835" width="22.28515625" style="177" customWidth="1"/>
    <col min="13836" max="14088" width="9.140625" style="177"/>
    <col min="14089" max="14089" width="17.28515625" style="177" customWidth="1"/>
    <col min="14090" max="14090" width="29.42578125" style="177" customWidth="1"/>
    <col min="14091" max="14091" width="22.28515625" style="177" customWidth="1"/>
    <col min="14092" max="14344" width="9.140625" style="177"/>
    <col min="14345" max="14345" width="17.28515625" style="177" customWidth="1"/>
    <col min="14346" max="14346" width="29.42578125" style="177" customWidth="1"/>
    <col min="14347" max="14347" width="22.28515625" style="177" customWidth="1"/>
    <col min="14348" max="14600" width="9.140625" style="177"/>
    <col min="14601" max="14601" width="17.28515625" style="177" customWidth="1"/>
    <col min="14602" max="14602" width="29.42578125" style="177" customWidth="1"/>
    <col min="14603" max="14603" width="22.28515625" style="177" customWidth="1"/>
    <col min="14604" max="14856" width="9.140625" style="177"/>
    <col min="14857" max="14857" width="17.28515625" style="177" customWidth="1"/>
    <col min="14858" max="14858" width="29.42578125" style="177" customWidth="1"/>
    <col min="14859" max="14859" width="22.28515625" style="177" customWidth="1"/>
    <col min="14860" max="15112" width="9.140625" style="177"/>
    <col min="15113" max="15113" width="17.28515625" style="177" customWidth="1"/>
    <col min="15114" max="15114" width="29.42578125" style="177" customWidth="1"/>
    <col min="15115" max="15115" width="22.28515625" style="177" customWidth="1"/>
    <col min="15116" max="15368" width="9.140625" style="177"/>
    <col min="15369" max="15369" width="17.28515625" style="177" customWidth="1"/>
    <col min="15370" max="15370" width="29.42578125" style="177" customWidth="1"/>
    <col min="15371" max="15371" width="22.28515625" style="177" customWidth="1"/>
    <col min="15372" max="15624" width="9.140625" style="177"/>
    <col min="15625" max="15625" width="17.28515625" style="177" customWidth="1"/>
    <col min="15626" max="15626" width="29.42578125" style="177" customWidth="1"/>
    <col min="15627" max="15627" width="22.28515625" style="177" customWidth="1"/>
    <col min="15628" max="15880" width="9.140625" style="177"/>
    <col min="15881" max="15881" width="17.28515625" style="177" customWidth="1"/>
    <col min="15882" max="15882" width="29.42578125" style="177" customWidth="1"/>
    <col min="15883" max="15883" width="22.28515625" style="177" customWidth="1"/>
    <col min="15884" max="16136" width="9.140625" style="177"/>
    <col min="16137" max="16137" width="17.28515625" style="177" customWidth="1"/>
    <col min="16138" max="16138" width="29.42578125" style="177" customWidth="1"/>
    <col min="16139" max="16139" width="22.28515625" style="177" customWidth="1"/>
    <col min="16140" max="16384" width="9.140625" style="177"/>
  </cols>
  <sheetData>
    <row r="2" spans="1:11" s="173" customFormat="1" x14ac:dyDescent="0.25">
      <c r="A2" s="297" t="s">
        <v>154</v>
      </c>
      <c r="B2" s="297"/>
      <c r="C2" s="297"/>
      <c r="D2" s="297"/>
      <c r="E2" s="297"/>
      <c r="F2" s="297"/>
      <c r="G2" s="297"/>
      <c r="H2" s="297"/>
      <c r="I2" s="297"/>
      <c r="J2" s="297"/>
      <c r="K2" s="172"/>
    </row>
    <row r="3" spans="1:11" s="175" customFormat="1" x14ac:dyDescent="0.25">
      <c r="A3" s="297" t="s">
        <v>173</v>
      </c>
      <c r="B3" s="297"/>
      <c r="C3" s="297"/>
      <c r="D3" s="297"/>
      <c r="E3" s="297"/>
      <c r="F3" s="297"/>
      <c r="G3" s="297"/>
      <c r="H3" s="297"/>
      <c r="I3" s="297"/>
      <c r="J3" s="297"/>
      <c r="K3" s="174"/>
    </row>
    <row r="4" spans="1:11" s="175" customFormat="1" x14ac:dyDescent="0.25">
      <c r="A4" s="297" t="s">
        <v>172</v>
      </c>
      <c r="B4" s="297"/>
      <c r="C4" s="297"/>
      <c r="D4" s="297"/>
      <c r="E4" s="297"/>
      <c r="F4" s="297"/>
      <c r="G4" s="297"/>
      <c r="H4" s="297"/>
      <c r="I4" s="297"/>
      <c r="J4" s="297"/>
      <c r="K4" s="174"/>
    </row>
    <row r="5" spans="1:11" s="175" customFormat="1" thickBot="1" x14ac:dyDescent="0.35">
      <c r="A5" s="298"/>
      <c r="B5" s="298"/>
      <c r="C5" s="298"/>
      <c r="D5" s="298"/>
      <c r="E5" s="298"/>
      <c r="F5" s="298"/>
      <c r="G5" s="298"/>
      <c r="H5" s="298"/>
      <c r="I5" s="298"/>
      <c r="J5" s="298"/>
      <c r="K5" s="174"/>
    </row>
    <row r="6" spans="1:11" ht="16.5" thickBot="1" x14ac:dyDescent="0.3">
      <c r="A6" s="294" t="s">
        <v>155</v>
      </c>
      <c r="B6" s="295"/>
      <c r="C6" s="295"/>
      <c r="D6" s="295"/>
      <c r="E6" s="295"/>
      <c r="F6" s="295"/>
      <c r="G6" s="295"/>
      <c r="H6" s="295"/>
      <c r="I6" s="295"/>
      <c r="J6" s="295"/>
      <c r="K6" s="296"/>
    </row>
    <row r="7" spans="1:11" ht="16.149999999999999" thickTop="1" x14ac:dyDescent="0.3">
      <c r="A7" s="178"/>
      <c r="B7" s="176"/>
      <c r="C7" s="179"/>
      <c r="D7" s="179"/>
      <c r="E7" s="179"/>
      <c r="F7" s="179"/>
      <c r="G7" s="179"/>
      <c r="H7" s="179"/>
      <c r="I7" s="179"/>
      <c r="J7" s="179"/>
      <c r="K7" s="180"/>
    </row>
    <row r="8" spans="1:11" ht="15.75" x14ac:dyDescent="0.25">
      <c r="A8" s="178"/>
      <c r="B8" s="176"/>
      <c r="C8" s="181" t="s">
        <v>156</v>
      </c>
      <c r="D8" s="181"/>
      <c r="E8" s="181"/>
      <c r="F8" s="181"/>
      <c r="G8" s="181"/>
      <c r="H8" s="181"/>
      <c r="I8" s="181"/>
      <c r="J8" s="181"/>
      <c r="K8" s="180"/>
    </row>
    <row r="9" spans="1:11" ht="15.75" x14ac:dyDescent="0.25">
      <c r="A9" s="178"/>
      <c r="B9" s="176"/>
      <c r="C9" s="181" t="s">
        <v>157</v>
      </c>
      <c r="D9" s="181"/>
      <c r="E9" s="181"/>
      <c r="F9" s="181"/>
      <c r="G9" s="181"/>
      <c r="H9" s="181"/>
      <c r="I9" s="181"/>
      <c r="J9" s="181"/>
      <c r="K9" s="180"/>
    </row>
    <row r="10" spans="1:11" ht="16.149999999999999" thickBot="1" x14ac:dyDescent="0.35">
      <c r="A10" s="182"/>
      <c r="B10" s="183"/>
      <c r="C10" s="184"/>
      <c r="D10" s="183"/>
      <c r="E10" s="183"/>
      <c r="F10" s="183"/>
      <c r="G10" s="183"/>
      <c r="H10" s="183"/>
      <c r="I10" s="183"/>
      <c r="J10" s="183"/>
      <c r="K10" s="185"/>
    </row>
    <row r="11" spans="1:11" ht="15.75" thickTop="1" x14ac:dyDescent="0.25">
      <c r="A11" s="293" t="s">
        <v>159</v>
      </c>
      <c r="B11" s="293"/>
      <c r="C11" s="293"/>
      <c r="D11" s="293"/>
      <c r="E11" s="293"/>
      <c r="F11" s="293"/>
      <c r="G11" s="293"/>
      <c r="H11" s="293"/>
      <c r="I11" s="293"/>
      <c r="J11" s="293"/>
      <c r="K11" s="293"/>
    </row>
    <row r="12" spans="1:11" ht="39" customHeight="1" x14ac:dyDescent="0.25">
      <c r="A12" s="290" t="s">
        <v>160</v>
      </c>
      <c r="B12" s="290"/>
      <c r="C12" s="290"/>
      <c r="D12" s="290"/>
      <c r="E12" s="290"/>
      <c r="F12" s="290"/>
      <c r="G12" s="290"/>
      <c r="H12" s="290"/>
      <c r="I12" s="290"/>
      <c r="J12" s="290"/>
      <c r="K12" s="290"/>
    </row>
    <row r="13" spans="1:11" ht="39" customHeight="1" x14ac:dyDescent="0.25">
      <c r="A13" s="290" t="s">
        <v>170</v>
      </c>
      <c r="B13" s="290"/>
      <c r="C13" s="290"/>
      <c r="D13" s="290"/>
      <c r="E13" s="290"/>
      <c r="F13" s="290"/>
      <c r="G13" s="290"/>
      <c r="H13" s="290"/>
      <c r="I13" s="290"/>
      <c r="J13" s="290"/>
      <c r="K13" s="290"/>
    </row>
    <row r="14" spans="1:11" ht="39" customHeight="1" x14ac:dyDescent="0.25">
      <c r="A14" s="290" t="s">
        <v>161</v>
      </c>
      <c r="B14" s="290"/>
      <c r="C14" s="290"/>
      <c r="D14" s="290"/>
      <c r="E14" s="290"/>
      <c r="F14" s="290"/>
      <c r="G14" s="290"/>
      <c r="H14" s="290"/>
      <c r="I14" s="290"/>
      <c r="J14" s="290"/>
      <c r="K14" s="290"/>
    </row>
    <row r="15" spans="1:11" ht="39" customHeight="1" x14ac:dyDescent="0.25">
      <c r="A15" s="290" t="s">
        <v>162</v>
      </c>
      <c r="B15" s="290"/>
      <c r="C15" s="290"/>
      <c r="D15" s="290"/>
      <c r="E15" s="290"/>
      <c r="F15" s="290"/>
      <c r="G15" s="290"/>
      <c r="H15" s="290"/>
      <c r="I15" s="290"/>
      <c r="J15" s="290"/>
      <c r="K15" s="290"/>
    </row>
    <row r="16" spans="1:11" ht="39" customHeight="1" x14ac:dyDescent="0.25">
      <c r="A16" s="290" t="s">
        <v>163</v>
      </c>
      <c r="B16" s="290"/>
      <c r="C16" s="290"/>
      <c r="D16" s="290"/>
      <c r="E16" s="290"/>
      <c r="F16" s="290"/>
      <c r="G16" s="290"/>
      <c r="H16" s="290"/>
      <c r="I16" s="290"/>
      <c r="J16" s="290"/>
      <c r="K16" s="290"/>
    </row>
    <row r="17" spans="1:11" ht="39" customHeight="1" x14ac:dyDescent="0.25">
      <c r="A17" s="290" t="s">
        <v>171</v>
      </c>
      <c r="B17" s="290"/>
      <c r="C17" s="290"/>
      <c r="D17" s="290"/>
      <c r="E17" s="290"/>
      <c r="F17" s="290"/>
      <c r="G17" s="290"/>
      <c r="H17" s="290"/>
      <c r="I17" s="290"/>
      <c r="J17" s="290"/>
      <c r="K17" s="290"/>
    </row>
    <row r="18" spans="1:11" ht="39" customHeight="1" x14ac:dyDescent="0.25">
      <c r="A18" s="290" t="s">
        <v>164</v>
      </c>
      <c r="B18" s="290"/>
      <c r="C18" s="290"/>
      <c r="D18" s="290"/>
      <c r="E18" s="290"/>
      <c r="F18" s="290"/>
      <c r="G18" s="290"/>
      <c r="H18" s="290"/>
      <c r="I18" s="290"/>
      <c r="J18" s="290"/>
      <c r="K18" s="290"/>
    </row>
    <row r="19" spans="1:11" ht="39" customHeight="1" x14ac:dyDescent="0.25">
      <c r="A19" s="290" t="s">
        <v>165</v>
      </c>
      <c r="B19" s="290"/>
      <c r="C19" s="290"/>
      <c r="D19" s="290"/>
      <c r="E19" s="290"/>
      <c r="F19" s="290"/>
      <c r="G19" s="290"/>
      <c r="H19" s="290"/>
      <c r="I19" s="290"/>
      <c r="J19" s="290"/>
      <c r="K19" s="290"/>
    </row>
    <row r="20" spans="1:11" ht="39" customHeight="1" x14ac:dyDescent="0.25">
      <c r="A20" s="292" t="s">
        <v>174</v>
      </c>
      <c r="B20" s="292"/>
      <c r="C20" s="292"/>
      <c r="D20" s="292"/>
      <c r="E20" s="292"/>
      <c r="F20" s="292"/>
      <c r="G20" s="292"/>
      <c r="H20" s="292"/>
      <c r="I20" s="292"/>
      <c r="J20" s="292"/>
      <c r="K20" s="292"/>
    </row>
    <row r="21" spans="1:11" ht="39" customHeight="1" x14ac:dyDescent="0.25">
      <c r="A21" s="290" t="s">
        <v>166</v>
      </c>
      <c r="B21" s="290"/>
      <c r="C21" s="290"/>
      <c r="D21" s="290"/>
      <c r="E21" s="290"/>
      <c r="F21" s="290"/>
      <c r="G21" s="290"/>
      <c r="H21" s="290"/>
      <c r="I21" s="290"/>
      <c r="J21" s="290"/>
      <c r="K21" s="290"/>
    </row>
    <row r="22" spans="1:11" ht="39" customHeight="1" x14ac:dyDescent="0.25">
      <c r="A22" s="290" t="s">
        <v>167</v>
      </c>
      <c r="B22" s="290"/>
      <c r="C22" s="290"/>
      <c r="D22" s="290"/>
      <c r="E22" s="290"/>
      <c r="F22" s="290"/>
      <c r="G22" s="290"/>
      <c r="H22" s="290"/>
      <c r="I22" s="290"/>
      <c r="J22" s="290"/>
      <c r="K22" s="290"/>
    </row>
    <row r="23" spans="1:11" ht="39" customHeight="1" x14ac:dyDescent="0.25">
      <c r="A23" s="290" t="s">
        <v>168</v>
      </c>
      <c r="B23" s="290"/>
      <c r="C23" s="290"/>
      <c r="D23" s="290"/>
      <c r="E23" s="290"/>
      <c r="F23" s="290"/>
      <c r="G23" s="290"/>
      <c r="H23" s="290"/>
      <c r="I23" s="290"/>
      <c r="J23" s="290"/>
      <c r="K23" s="290"/>
    </row>
    <row r="24" spans="1:11" ht="50.25" customHeight="1" x14ac:dyDescent="0.25">
      <c r="A24" s="291" t="s">
        <v>169</v>
      </c>
      <c r="B24" s="291"/>
      <c r="C24" s="291"/>
      <c r="D24" s="291"/>
      <c r="E24" s="291"/>
      <c r="F24" s="291"/>
      <c r="G24" s="291"/>
      <c r="H24" s="291"/>
      <c r="I24" s="291"/>
      <c r="J24" s="291"/>
      <c r="K24" s="291"/>
    </row>
  </sheetData>
  <sheetProtection password="C647" sheet="1" formatCells="0" formatColumns="0" formatRows="0" insertColumns="0" insertRows="0" insertHyperlinks="0" deleteColumns="0" deleteRows="0" sort="0" autoFilter="0" pivotTables="0"/>
  <mergeCells count="19">
    <mergeCell ref="A6:K6"/>
    <mergeCell ref="A2:J2"/>
    <mergeCell ref="A3:J3"/>
    <mergeCell ref="A4:J4"/>
    <mergeCell ref="A5:J5"/>
    <mergeCell ref="A11:K11"/>
    <mergeCell ref="A12:K12"/>
    <mergeCell ref="A13:K13"/>
    <mergeCell ref="A14:K14"/>
    <mergeCell ref="A15:K15"/>
    <mergeCell ref="A21:K21"/>
    <mergeCell ref="A22:K22"/>
    <mergeCell ref="A23:K23"/>
    <mergeCell ref="A24:K24"/>
    <mergeCell ref="A16:K16"/>
    <mergeCell ref="A17:K17"/>
    <mergeCell ref="A18:K18"/>
    <mergeCell ref="A19:K19"/>
    <mergeCell ref="A20:K20"/>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40"/>
  <sheetViews>
    <sheetView tabSelected="1" zoomScaleNormal="100" workbookViewId="0"/>
  </sheetViews>
  <sheetFormatPr defaultRowHeight="15" x14ac:dyDescent="0.25"/>
  <cols>
    <col min="1" max="1" width="26.140625" style="210" customWidth="1"/>
    <col min="2" max="2" width="2.5703125" style="211" customWidth="1"/>
    <col min="3" max="3" width="7.28515625" style="210" customWidth="1"/>
    <col min="4" max="4" width="7.140625" style="210" customWidth="1"/>
    <col min="5" max="5" width="6.7109375" style="210" customWidth="1"/>
    <col min="6" max="6" width="8.42578125" style="210" customWidth="1"/>
    <col min="7" max="7" width="8.28515625" style="210" customWidth="1"/>
    <col min="8" max="8" width="8.42578125" style="210" customWidth="1"/>
    <col min="9" max="9" width="5.42578125" style="210" customWidth="1"/>
    <col min="10" max="10" width="9.140625" style="210" customWidth="1"/>
    <col min="11" max="11" width="4.5703125" style="210" customWidth="1"/>
    <col min="12" max="12" width="5.28515625" style="210" customWidth="1"/>
    <col min="13" max="13" width="9.5703125" style="210" customWidth="1"/>
    <col min="14" max="14" width="7" style="210" customWidth="1"/>
    <col min="15" max="15" width="8.42578125" style="210" customWidth="1"/>
    <col min="16" max="16" width="4.42578125" style="210" customWidth="1"/>
    <col min="17" max="17" width="4.5703125" style="210" customWidth="1"/>
    <col min="18" max="18" width="4.42578125" style="210" customWidth="1"/>
    <col min="19" max="19" width="8.85546875" style="210" customWidth="1"/>
    <col min="20" max="20" width="5.28515625" style="210" customWidth="1"/>
    <col min="21" max="22" width="4.28515625" style="210" customWidth="1"/>
    <col min="23" max="23" width="7" style="210" customWidth="1"/>
    <col min="24" max="24" width="4.5703125" style="210" customWidth="1"/>
    <col min="25" max="26" width="4.85546875" style="210" customWidth="1"/>
    <col min="27" max="256" width="9.140625" style="210"/>
    <col min="257" max="257" width="17.7109375" style="210" customWidth="1"/>
    <col min="258" max="258" width="2.5703125" style="210" customWidth="1"/>
    <col min="259" max="259" width="5" style="210" customWidth="1"/>
    <col min="260" max="260" width="7.140625" style="210" customWidth="1"/>
    <col min="261" max="261" width="6.7109375" style="210" customWidth="1"/>
    <col min="262" max="262" width="6.5703125" style="210" customWidth="1"/>
    <col min="263" max="263" width="8.28515625" style="210" customWidth="1"/>
    <col min="264" max="264" width="8.42578125" style="210" customWidth="1"/>
    <col min="265" max="265" width="5.42578125" style="210" customWidth="1"/>
    <col min="266" max="266" width="9.140625" style="210"/>
    <col min="267" max="268" width="4.5703125" style="210" customWidth="1"/>
    <col min="269" max="269" width="9.5703125" style="210" customWidth="1"/>
    <col min="270" max="270" width="7" style="210" customWidth="1"/>
    <col min="271" max="271" width="8.42578125" style="210" customWidth="1"/>
    <col min="272" max="272" width="4.42578125" style="210" customWidth="1"/>
    <col min="273" max="273" width="4.5703125" style="210" customWidth="1"/>
    <col min="274" max="274" width="4.42578125" style="210" customWidth="1"/>
    <col min="275" max="275" width="8.85546875" style="210" customWidth="1"/>
    <col min="276" max="276" width="4.7109375" style="210" customWidth="1"/>
    <col min="277" max="278" width="4.28515625" style="210" customWidth="1"/>
    <col min="279" max="279" width="7" style="210" customWidth="1"/>
    <col min="280" max="280" width="4.5703125" style="210" customWidth="1"/>
    <col min="281" max="282" width="4.85546875" style="210" customWidth="1"/>
    <col min="283" max="512" width="9.140625" style="210"/>
    <col min="513" max="513" width="17.7109375" style="210" customWidth="1"/>
    <col min="514" max="514" width="2.5703125" style="210" customWidth="1"/>
    <col min="515" max="515" width="5" style="210" customWidth="1"/>
    <col min="516" max="516" width="7.140625" style="210" customWidth="1"/>
    <col min="517" max="517" width="6.7109375" style="210" customWidth="1"/>
    <col min="518" max="518" width="6.5703125" style="210" customWidth="1"/>
    <col min="519" max="519" width="8.28515625" style="210" customWidth="1"/>
    <col min="520" max="520" width="8.42578125" style="210" customWidth="1"/>
    <col min="521" max="521" width="5.42578125" style="210" customWidth="1"/>
    <col min="522" max="522" width="9.140625" style="210"/>
    <col min="523" max="524" width="4.5703125" style="210" customWidth="1"/>
    <col min="525" max="525" width="9.5703125" style="210" customWidth="1"/>
    <col min="526" max="526" width="7" style="210" customWidth="1"/>
    <col min="527" max="527" width="8.42578125" style="210" customWidth="1"/>
    <col min="528" max="528" width="4.42578125" style="210" customWidth="1"/>
    <col min="529" max="529" width="4.5703125" style="210" customWidth="1"/>
    <col min="530" max="530" width="4.42578125" style="210" customWidth="1"/>
    <col min="531" max="531" width="8.85546875" style="210" customWidth="1"/>
    <col min="532" max="532" width="4.7109375" style="210" customWidth="1"/>
    <col min="533" max="534" width="4.28515625" style="210" customWidth="1"/>
    <col min="535" max="535" width="7" style="210" customWidth="1"/>
    <col min="536" max="536" width="4.5703125" style="210" customWidth="1"/>
    <col min="537" max="538" width="4.85546875" style="210" customWidth="1"/>
    <col min="539" max="768" width="9.140625" style="210"/>
    <col min="769" max="769" width="17.7109375" style="210" customWidth="1"/>
    <col min="770" max="770" width="2.5703125" style="210" customWidth="1"/>
    <col min="771" max="771" width="5" style="210" customWidth="1"/>
    <col min="772" max="772" width="7.140625" style="210" customWidth="1"/>
    <col min="773" max="773" width="6.7109375" style="210" customWidth="1"/>
    <col min="774" max="774" width="6.5703125" style="210" customWidth="1"/>
    <col min="775" max="775" width="8.28515625" style="210" customWidth="1"/>
    <col min="776" max="776" width="8.42578125" style="210" customWidth="1"/>
    <col min="777" max="777" width="5.42578125" style="210" customWidth="1"/>
    <col min="778" max="778" width="9.140625" style="210"/>
    <col min="779" max="780" width="4.5703125" style="210" customWidth="1"/>
    <col min="781" max="781" width="9.5703125" style="210" customWidth="1"/>
    <col min="782" max="782" width="7" style="210" customWidth="1"/>
    <col min="783" max="783" width="8.42578125" style="210" customWidth="1"/>
    <col min="784" max="784" width="4.42578125" style="210" customWidth="1"/>
    <col min="785" max="785" width="4.5703125" style="210" customWidth="1"/>
    <col min="786" max="786" width="4.42578125" style="210" customWidth="1"/>
    <col min="787" max="787" width="8.85546875" style="210" customWidth="1"/>
    <col min="788" max="788" width="4.7109375" style="210" customWidth="1"/>
    <col min="789" max="790" width="4.28515625" style="210" customWidth="1"/>
    <col min="791" max="791" width="7" style="210" customWidth="1"/>
    <col min="792" max="792" width="4.5703125" style="210" customWidth="1"/>
    <col min="793" max="794" width="4.85546875" style="210" customWidth="1"/>
    <col min="795" max="1024" width="9.140625" style="210"/>
    <col min="1025" max="1025" width="17.7109375" style="210" customWidth="1"/>
    <col min="1026" max="1026" width="2.5703125" style="210" customWidth="1"/>
    <col min="1027" max="1027" width="5" style="210" customWidth="1"/>
    <col min="1028" max="1028" width="7.140625" style="210" customWidth="1"/>
    <col min="1029" max="1029" width="6.7109375" style="210" customWidth="1"/>
    <col min="1030" max="1030" width="6.5703125" style="210" customWidth="1"/>
    <col min="1031" max="1031" width="8.28515625" style="210" customWidth="1"/>
    <col min="1032" max="1032" width="8.42578125" style="210" customWidth="1"/>
    <col min="1033" max="1033" width="5.42578125" style="210" customWidth="1"/>
    <col min="1034" max="1034" width="9.140625" style="210"/>
    <col min="1035" max="1036" width="4.5703125" style="210" customWidth="1"/>
    <col min="1037" max="1037" width="9.5703125" style="210" customWidth="1"/>
    <col min="1038" max="1038" width="7" style="210" customWidth="1"/>
    <col min="1039" max="1039" width="8.42578125" style="210" customWidth="1"/>
    <col min="1040" max="1040" width="4.42578125" style="210" customWidth="1"/>
    <col min="1041" max="1041" width="4.5703125" style="210" customWidth="1"/>
    <col min="1042" max="1042" width="4.42578125" style="210" customWidth="1"/>
    <col min="1043" max="1043" width="8.85546875" style="210" customWidth="1"/>
    <col min="1044" max="1044" width="4.7109375" style="210" customWidth="1"/>
    <col min="1045" max="1046" width="4.28515625" style="210" customWidth="1"/>
    <col min="1047" max="1047" width="7" style="210" customWidth="1"/>
    <col min="1048" max="1048" width="4.5703125" style="210" customWidth="1"/>
    <col min="1049" max="1050" width="4.85546875" style="210" customWidth="1"/>
    <col min="1051" max="1280" width="9.140625" style="210"/>
    <col min="1281" max="1281" width="17.7109375" style="210" customWidth="1"/>
    <col min="1282" max="1282" width="2.5703125" style="210" customWidth="1"/>
    <col min="1283" max="1283" width="5" style="210" customWidth="1"/>
    <col min="1284" max="1284" width="7.140625" style="210" customWidth="1"/>
    <col min="1285" max="1285" width="6.7109375" style="210" customWidth="1"/>
    <col min="1286" max="1286" width="6.5703125" style="210" customWidth="1"/>
    <col min="1287" max="1287" width="8.28515625" style="210" customWidth="1"/>
    <col min="1288" max="1288" width="8.42578125" style="210" customWidth="1"/>
    <col min="1289" max="1289" width="5.42578125" style="210" customWidth="1"/>
    <col min="1290" max="1290" width="9.140625" style="210"/>
    <col min="1291" max="1292" width="4.5703125" style="210" customWidth="1"/>
    <col min="1293" max="1293" width="9.5703125" style="210" customWidth="1"/>
    <col min="1294" max="1294" width="7" style="210" customWidth="1"/>
    <col min="1295" max="1295" width="8.42578125" style="210" customWidth="1"/>
    <col min="1296" max="1296" width="4.42578125" style="210" customWidth="1"/>
    <col min="1297" max="1297" width="4.5703125" style="210" customWidth="1"/>
    <col min="1298" max="1298" width="4.42578125" style="210" customWidth="1"/>
    <col min="1299" max="1299" width="8.85546875" style="210" customWidth="1"/>
    <col min="1300" max="1300" width="4.7109375" style="210" customWidth="1"/>
    <col min="1301" max="1302" width="4.28515625" style="210" customWidth="1"/>
    <col min="1303" max="1303" width="7" style="210" customWidth="1"/>
    <col min="1304" max="1304" width="4.5703125" style="210" customWidth="1"/>
    <col min="1305" max="1306" width="4.85546875" style="210" customWidth="1"/>
    <col min="1307" max="1536" width="9.140625" style="210"/>
    <col min="1537" max="1537" width="17.7109375" style="210" customWidth="1"/>
    <col min="1538" max="1538" width="2.5703125" style="210" customWidth="1"/>
    <col min="1539" max="1539" width="5" style="210" customWidth="1"/>
    <col min="1540" max="1540" width="7.140625" style="210" customWidth="1"/>
    <col min="1541" max="1541" width="6.7109375" style="210" customWidth="1"/>
    <col min="1542" max="1542" width="6.5703125" style="210" customWidth="1"/>
    <col min="1543" max="1543" width="8.28515625" style="210" customWidth="1"/>
    <col min="1544" max="1544" width="8.42578125" style="210" customWidth="1"/>
    <col min="1545" max="1545" width="5.42578125" style="210" customWidth="1"/>
    <col min="1546" max="1546" width="9.140625" style="210"/>
    <col min="1547" max="1548" width="4.5703125" style="210" customWidth="1"/>
    <col min="1549" max="1549" width="9.5703125" style="210" customWidth="1"/>
    <col min="1550" max="1550" width="7" style="210" customWidth="1"/>
    <col min="1551" max="1551" width="8.42578125" style="210" customWidth="1"/>
    <col min="1552" max="1552" width="4.42578125" style="210" customWidth="1"/>
    <col min="1553" max="1553" width="4.5703125" style="210" customWidth="1"/>
    <col min="1554" max="1554" width="4.42578125" style="210" customWidth="1"/>
    <col min="1555" max="1555" width="8.85546875" style="210" customWidth="1"/>
    <col min="1556" max="1556" width="4.7109375" style="210" customWidth="1"/>
    <col min="1557" max="1558" width="4.28515625" style="210" customWidth="1"/>
    <col min="1559" max="1559" width="7" style="210" customWidth="1"/>
    <col min="1560" max="1560" width="4.5703125" style="210" customWidth="1"/>
    <col min="1561" max="1562" width="4.85546875" style="210" customWidth="1"/>
    <col min="1563" max="1792" width="9.140625" style="210"/>
    <col min="1793" max="1793" width="17.7109375" style="210" customWidth="1"/>
    <col min="1794" max="1794" width="2.5703125" style="210" customWidth="1"/>
    <col min="1795" max="1795" width="5" style="210" customWidth="1"/>
    <col min="1796" max="1796" width="7.140625" style="210" customWidth="1"/>
    <col min="1797" max="1797" width="6.7109375" style="210" customWidth="1"/>
    <col min="1798" max="1798" width="6.5703125" style="210" customWidth="1"/>
    <col min="1799" max="1799" width="8.28515625" style="210" customWidth="1"/>
    <col min="1800" max="1800" width="8.42578125" style="210" customWidth="1"/>
    <col min="1801" max="1801" width="5.42578125" style="210" customWidth="1"/>
    <col min="1802" max="1802" width="9.140625" style="210"/>
    <col min="1803" max="1804" width="4.5703125" style="210" customWidth="1"/>
    <col min="1805" max="1805" width="9.5703125" style="210" customWidth="1"/>
    <col min="1806" max="1806" width="7" style="210" customWidth="1"/>
    <col min="1807" max="1807" width="8.42578125" style="210" customWidth="1"/>
    <col min="1808" max="1808" width="4.42578125" style="210" customWidth="1"/>
    <col min="1809" max="1809" width="4.5703125" style="210" customWidth="1"/>
    <col min="1810" max="1810" width="4.42578125" style="210" customWidth="1"/>
    <col min="1811" max="1811" width="8.85546875" style="210" customWidth="1"/>
    <col min="1812" max="1812" width="4.7109375" style="210" customWidth="1"/>
    <col min="1813" max="1814" width="4.28515625" style="210" customWidth="1"/>
    <col min="1815" max="1815" width="7" style="210" customWidth="1"/>
    <col min="1816" max="1816" width="4.5703125" style="210" customWidth="1"/>
    <col min="1817" max="1818" width="4.85546875" style="210" customWidth="1"/>
    <col min="1819" max="2048" width="9.140625" style="210"/>
    <col min="2049" max="2049" width="17.7109375" style="210" customWidth="1"/>
    <col min="2050" max="2050" width="2.5703125" style="210" customWidth="1"/>
    <col min="2051" max="2051" width="5" style="210" customWidth="1"/>
    <col min="2052" max="2052" width="7.140625" style="210" customWidth="1"/>
    <col min="2053" max="2053" width="6.7109375" style="210" customWidth="1"/>
    <col min="2054" max="2054" width="6.5703125" style="210" customWidth="1"/>
    <col min="2055" max="2055" width="8.28515625" style="210" customWidth="1"/>
    <col min="2056" max="2056" width="8.42578125" style="210" customWidth="1"/>
    <col min="2057" max="2057" width="5.42578125" style="210" customWidth="1"/>
    <col min="2058" max="2058" width="9.140625" style="210"/>
    <col min="2059" max="2060" width="4.5703125" style="210" customWidth="1"/>
    <col min="2061" max="2061" width="9.5703125" style="210" customWidth="1"/>
    <col min="2062" max="2062" width="7" style="210" customWidth="1"/>
    <col min="2063" max="2063" width="8.42578125" style="210" customWidth="1"/>
    <col min="2064" max="2064" width="4.42578125" style="210" customWidth="1"/>
    <col min="2065" max="2065" width="4.5703125" style="210" customWidth="1"/>
    <col min="2066" max="2066" width="4.42578125" style="210" customWidth="1"/>
    <col min="2067" max="2067" width="8.85546875" style="210" customWidth="1"/>
    <col min="2068" max="2068" width="4.7109375" style="210" customWidth="1"/>
    <col min="2069" max="2070" width="4.28515625" style="210" customWidth="1"/>
    <col min="2071" max="2071" width="7" style="210" customWidth="1"/>
    <col min="2072" max="2072" width="4.5703125" style="210" customWidth="1"/>
    <col min="2073" max="2074" width="4.85546875" style="210" customWidth="1"/>
    <col min="2075" max="2304" width="9.140625" style="210"/>
    <col min="2305" max="2305" width="17.7109375" style="210" customWidth="1"/>
    <col min="2306" max="2306" width="2.5703125" style="210" customWidth="1"/>
    <col min="2307" max="2307" width="5" style="210" customWidth="1"/>
    <col min="2308" max="2308" width="7.140625" style="210" customWidth="1"/>
    <col min="2309" max="2309" width="6.7109375" style="210" customWidth="1"/>
    <col min="2310" max="2310" width="6.5703125" style="210" customWidth="1"/>
    <col min="2311" max="2311" width="8.28515625" style="210" customWidth="1"/>
    <col min="2312" max="2312" width="8.42578125" style="210" customWidth="1"/>
    <col min="2313" max="2313" width="5.42578125" style="210" customWidth="1"/>
    <col min="2314" max="2314" width="9.140625" style="210"/>
    <col min="2315" max="2316" width="4.5703125" style="210" customWidth="1"/>
    <col min="2317" max="2317" width="9.5703125" style="210" customWidth="1"/>
    <col min="2318" max="2318" width="7" style="210" customWidth="1"/>
    <col min="2319" max="2319" width="8.42578125" style="210" customWidth="1"/>
    <col min="2320" max="2320" width="4.42578125" style="210" customWidth="1"/>
    <col min="2321" max="2321" width="4.5703125" style="210" customWidth="1"/>
    <col min="2322" max="2322" width="4.42578125" style="210" customWidth="1"/>
    <col min="2323" max="2323" width="8.85546875" style="210" customWidth="1"/>
    <col min="2324" max="2324" width="4.7109375" style="210" customWidth="1"/>
    <col min="2325" max="2326" width="4.28515625" style="210" customWidth="1"/>
    <col min="2327" max="2327" width="7" style="210" customWidth="1"/>
    <col min="2328" max="2328" width="4.5703125" style="210" customWidth="1"/>
    <col min="2329" max="2330" width="4.85546875" style="210" customWidth="1"/>
    <col min="2331" max="2560" width="9.140625" style="210"/>
    <col min="2561" max="2561" width="17.7109375" style="210" customWidth="1"/>
    <col min="2562" max="2562" width="2.5703125" style="210" customWidth="1"/>
    <col min="2563" max="2563" width="5" style="210" customWidth="1"/>
    <col min="2564" max="2564" width="7.140625" style="210" customWidth="1"/>
    <col min="2565" max="2565" width="6.7109375" style="210" customWidth="1"/>
    <col min="2566" max="2566" width="6.5703125" style="210" customWidth="1"/>
    <col min="2567" max="2567" width="8.28515625" style="210" customWidth="1"/>
    <col min="2568" max="2568" width="8.42578125" style="210" customWidth="1"/>
    <col min="2569" max="2569" width="5.42578125" style="210" customWidth="1"/>
    <col min="2570" max="2570" width="9.140625" style="210"/>
    <col min="2571" max="2572" width="4.5703125" style="210" customWidth="1"/>
    <col min="2573" max="2573" width="9.5703125" style="210" customWidth="1"/>
    <col min="2574" max="2574" width="7" style="210" customWidth="1"/>
    <col min="2575" max="2575" width="8.42578125" style="210" customWidth="1"/>
    <col min="2576" max="2576" width="4.42578125" style="210" customWidth="1"/>
    <col min="2577" max="2577" width="4.5703125" style="210" customWidth="1"/>
    <col min="2578" max="2578" width="4.42578125" style="210" customWidth="1"/>
    <col min="2579" max="2579" width="8.85546875" style="210" customWidth="1"/>
    <col min="2580" max="2580" width="4.7109375" style="210" customWidth="1"/>
    <col min="2581" max="2582" width="4.28515625" style="210" customWidth="1"/>
    <col min="2583" max="2583" width="7" style="210" customWidth="1"/>
    <col min="2584" max="2584" width="4.5703125" style="210" customWidth="1"/>
    <col min="2585" max="2586" width="4.85546875" style="210" customWidth="1"/>
    <col min="2587" max="2816" width="9.140625" style="210"/>
    <col min="2817" max="2817" width="17.7109375" style="210" customWidth="1"/>
    <col min="2818" max="2818" width="2.5703125" style="210" customWidth="1"/>
    <col min="2819" max="2819" width="5" style="210" customWidth="1"/>
    <col min="2820" max="2820" width="7.140625" style="210" customWidth="1"/>
    <col min="2821" max="2821" width="6.7109375" style="210" customWidth="1"/>
    <col min="2822" max="2822" width="6.5703125" style="210" customWidth="1"/>
    <col min="2823" max="2823" width="8.28515625" style="210" customWidth="1"/>
    <col min="2824" max="2824" width="8.42578125" style="210" customWidth="1"/>
    <col min="2825" max="2825" width="5.42578125" style="210" customWidth="1"/>
    <col min="2826" max="2826" width="9.140625" style="210"/>
    <col min="2827" max="2828" width="4.5703125" style="210" customWidth="1"/>
    <col min="2829" max="2829" width="9.5703125" style="210" customWidth="1"/>
    <col min="2830" max="2830" width="7" style="210" customWidth="1"/>
    <col min="2831" max="2831" width="8.42578125" style="210" customWidth="1"/>
    <col min="2832" max="2832" width="4.42578125" style="210" customWidth="1"/>
    <col min="2833" max="2833" width="4.5703125" style="210" customWidth="1"/>
    <col min="2834" max="2834" width="4.42578125" style="210" customWidth="1"/>
    <col min="2835" max="2835" width="8.85546875" style="210" customWidth="1"/>
    <col min="2836" max="2836" width="4.7109375" style="210" customWidth="1"/>
    <col min="2837" max="2838" width="4.28515625" style="210" customWidth="1"/>
    <col min="2839" max="2839" width="7" style="210" customWidth="1"/>
    <col min="2840" max="2840" width="4.5703125" style="210" customWidth="1"/>
    <col min="2841" max="2842" width="4.85546875" style="210" customWidth="1"/>
    <col min="2843" max="3072" width="9.140625" style="210"/>
    <col min="3073" max="3073" width="17.7109375" style="210" customWidth="1"/>
    <col min="3074" max="3074" width="2.5703125" style="210" customWidth="1"/>
    <col min="3075" max="3075" width="5" style="210" customWidth="1"/>
    <col min="3076" max="3076" width="7.140625" style="210" customWidth="1"/>
    <col min="3077" max="3077" width="6.7109375" style="210" customWidth="1"/>
    <col min="3078" max="3078" width="6.5703125" style="210" customWidth="1"/>
    <col min="3079" max="3079" width="8.28515625" style="210" customWidth="1"/>
    <col min="3080" max="3080" width="8.42578125" style="210" customWidth="1"/>
    <col min="3081" max="3081" width="5.42578125" style="210" customWidth="1"/>
    <col min="3082" max="3082" width="9.140625" style="210"/>
    <col min="3083" max="3084" width="4.5703125" style="210" customWidth="1"/>
    <col min="3085" max="3085" width="9.5703125" style="210" customWidth="1"/>
    <col min="3086" max="3086" width="7" style="210" customWidth="1"/>
    <col min="3087" max="3087" width="8.42578125" style="210" customWidth="1"/>
    <col min="3088" max="3088" width="4.42578125" style="210" customWidth="1"/>
    <col min="3089" max="3089" width="4.5703125" style="210" customWidth="1"/>
    <col min="3090" max="3090" width="4.42578125" style="210" customWidth="1"/>
    <col min="3091" max="3091" width="8.85546875" style="210" customWidth="1"/>
    <col min="3092" max="3092" width="4.7109375" style="210" customWidth="1"/>
    <col min="3093" max="3094" width="4.28515625" style="210" customWidth="1"/>
    <col min="3095" max="3095" width="7" style="210" customWidth="1"/>
    <col min="3096" max="3096" width="4.5703125" style="210" customWidth="1"/>
    <col min="3097" max="3098" width="4.85546875" style="210" customWidth="1"/>
    <col min="3099" max="3328" width="9.140625" style="210"/>
    <col min="3329" max="3329" width="17.7109375" style="210" customWidth="1"/>
    <col min="3330" max="3330" width="2.5703125" style="210" customWidth="1"/>
    <col min="3331" max="3331" width="5" style="210" customWidth="1"/>
    <col min="3332" max="3332" width="7.140625" style="210" customWidth="1"/>
    <col min="3333" max="3333" width="6.7109375" style="210" customWidth="1"/>
    <col min="3334" max="3334" width="6.5703125" style="210" customWidth="1"/>
    <col min="3335" max="3335" width="8.28515625" style="210" customWidth="1"/>
    <col min="3336" max="3336" width="8.42578125" style="210" customWidth="1"/>
    <col min="3337" max="3337" width="5.42578125" style="210" customWidth="1"/>
    <col min="3338" max="3338" width="9.140625" style="210"/>
    <col min="3339" max="3340" width="4.5703125" style="210" customWidth="1"/>
    <col min="3341" max="3341" width="9.5703125" style="210" customWidth="1"/>
    <col min="3342" max="3342" width="7" style="210" customWidth="1"/>
    <col min="3343" max="3343" width="8.42578125" style="210" customWidth="1"/>
    <col min="3344" max="3344" width="4.42578125" style="210" customWidth="1"/>
    <col min="3345" max="3345" width="4.5703125" style="210" customWidth="1"/>
    <col min="3346" max="3346" width="4.42578125" style="210" customWidth="1"/>
    <col min="3347" max="3347" width="8.85546875" style="210" customWidth="1"/>
    <col min="3348" max="3348" width="4.7109375" style="210" customWidth="1"/>
    <col min="3349" max="3350" width="4.28515625" style="210" customWidth="1"/>
    <col min="3351" max="3351" width="7" style="210" customWidth="1"/>
    <col min="3352" max="3352" width="4.5703125" style="210" customWidth="1"/>
    <col min="3353" max="3354" width="4.85546875" style="210" customWidth="1"/>
    <col min="3355" max="3584" width="9.140625" style="210"/>
    <col min="3585" max="3585" width="17.7109375" style="210" customWidth="1"/>
    <col min="3586" max="3586" width="2.5703125" style="210" customWidth="1"/>
    <col min="3587" max="3587" width="5" style="210" customWidth="1"/>
    <col min="3588" max="3588" width="7.140625" style="210" customWidth="1"/>
    <col min="3589" max="3589" width="6.7109375" style="210" customWidth="1"/>
    <col min="3590" max="3590" width="6.5703125" style="210" customWidth="1"/>
    <col min="3591" max="3591" width="8.28515625" style="210" customWidth="1"/>
    <col min="3592" max="3592" width="8.42578125" style="210" customWidth="1"/>
    <col min="3593" max="3593" width="5.42578125" style="210" customWidth="1"/>
    <col min="3594" max="3594" width="9.140625" style="210"/>
    <col min="3595" max="3596" width="4.5703125" style="210" customWidth="1"/>
    <col min="3597" max="3597" width="9.5703125" style="210" customWidth="1"/>
    <col min="3598" max="3598" width="7" style="210" customWidth="1"/>
    <col min="3599" max="3599" width="8.42578125" style="210" customWidth="1"/>
    <col min="3600" max="3600" width="4.42578125" style="210" customWidth="1"/>
    <col min="3601" max="3601" width="4.5703125" style="210" customWidth="1"/>
    <col min="3602" max="3602" width="4.42578125" style="210" customWidth="1"/>
    <col min="3603" max="3603" width="8.85546875" style="210" customWidth="1"/>
    <col min="3604" max="3604" width="4.7109375" style="210" customWidth="1"/>
    <col min="3605" max="3606" width="4.28515625" style="210" customWidth="1"/>
    <col min="3607" max="3607" width="7" style="210" customWidth="1"/>
    <col min="3608" max="3608" width="4.5703125" style="210" customWidth="1"/>
    <col min="3609" max="3610" width="4.85546875" style="210" customWidth="1"/>
    <col min="3611" max="3840" width="9.140625" style="210"/>
    <col min="3841" max="3841" width="17.7109375" style="210" customWidth="1"/>
    <col min="3842" max="3842" width="2.5703125" style="210" customWidth="1"/>
    <col min="3843" max="3843" width="5" style="210" customWidth="1"/>
    <col min="3844" max="3844" width="7.140625" style="210" customWidth="1"/>
    <col min="3845" max="3845" width="6.7109375" style="210" customWidth="1"/>
    <col min="3846" max="3846" width="6.5703125" style="210" customWidth="1"/>
    <col min="3847" max="3847" width="8.28515625" style="210" customWidth="1"/>
    <col min="3848" max="3848" width="8.42578125" style="210" customWidth="1"/>
    <col min="3849" max="3849" width="5.42578125" style="210" customWidth="1"/>
    <col min="3850" max="3850" width="9.140625" style="210"/>
    <col min="3851" max="3852" width="4.5703125" style="210" customWidth="1"/>
    <col min="3853" max="3853" width="9.5703125" style="210" customWidth="1"/>
    <col min="3854" max="3854" width="7" style="210" customWidth="1"/>
    <col min="3855" max="3855" width="8.42578125" style="210" customWidth="1"/>
    <col min="3856" max="3856" width="4.42578125" style="210" customWidth="1"/>
    <col min="3857" max="3857" width="4.5703125" style="210" customWidth="1"/>
    <col min="3858" max="3858" width="4.42578125" style="210" customWidth="1"/>
    <col min="3859" max="3859" width="8.85546875" style="210" customWidth="1"/>
    <col min="3860" max="3860" width="4.7109375" style="210" customWidth="1"/>
    <col min="3861" max="3862" width="4.28515625" style="210" customWidth="1"/>
    <col min="3863" max="3863" width="7" style="210" customWidth="1"/>
    <col min="3864" max="3864" width="4.5703125" style="210" customWidth="1"/>
    <col min="3865" max="3866" width="4.85546875" style="210" customWidth="1"/>
    <col min="3867" max="4096" width="9.140625" style="210"/>
    <col min="4097" max="4097" width="17.7109375" style="210" customWidth="1"/>
    <col min="4098" max="4098" width="2.5703125" style="210" customWidth="1"/>
    <col min="4099" max="4099" width="5" style="210" customWidth="1"/>
    <col min="4100" max="4100" width="7.140625" style="210" customWidth="1"/>
    <col min="4101" max="4101" width="6.7109375" style="210" customWidth="1"/>
    <col min="4102" max="4102" width="6.5703125" style="210" customWidth="1"/>
    <col min="4103" max="4103" width="8.28515625" style="210" customWidth="1"/>
    <col min="4104" max="4104" width="8.42578125" style="210" customWidth="1"/>
    <col min="4105" max="4105" width="5.42578125" style="210" customWidth="1"/>
    <col min="4106" max="4106" width="9.140625" style="210"/>
    <col min="4107" max="4108" width="4.5703125" style="210" customWidth="1"/>
    <col min="4109" max="4109" width="9.5703125" style="210" customWidth="1"/>
    <col min="4110" max="4110" width="7" style="210" customWidth="1"/>
    <col min="4111" max="4111" width="8.42578125" style="210" customWidth="1"/>
    <col min="4112" max="4112" width="4.42578125" style="210" customWidth="1"/>
    <col min="4113" max="4113" width="4.5703125" style="210" customWidth="1"/>
    <col min="4114" max="4114" width="4.42578125" style="210" customWidth="1"/>
    <col min="4115" max="4115" width="8.85546875" style="210" customWidth="1"/>
    <col min="4116" max="4116" width="4.7109375" style="210" customWidth="1"/>
    <col min="4117" max="4118" width="4.28515625" style="210" customWidth="1"/>
    <col min="4119" max="4119" width="7" style="210" customWidth="1"/>
    <col min="4120" max="4120" width="4.5703125" style="210" customWidth="1"/>
    <col min="4121" max="4122" width="4.85546875" style="210" customWidth="1"/>
    <col min="4123" max="4352" width="9.140625" style="210"/>
    <col min="4353" max="4353" width="17.7109375" style="210" customWidth="1"/>
    <col min="4354" max="4354" width="2.5703125" style="210" customWidth="1"/>
    <col min="4355" max="4355" width="5" style="210" customWidth="1"/>
    <col min="4356" max="4356" width="7.140625" style="210" customWidth="1"/>
    <col min="4357" max="4357" width="6.7109375" style="210" customWidth="1"/>
    <col min="4358" max="4358" width="6.5703125" style="210" customWidth="1"/>
    <col min="4359" max="4359" width="8.28515625" style="210" customWidth="1"/>
    <col min="4360" max="4360" width="8.42578125" style="210" customWidth="1"/>
    <col min="4361" max="4361" width="5.42578125" style="210" customWidth="1"/>
    <col min="4362" max="4362" width="9.140625" style="210"/>
    <col min="4363" max="4364" width="4.5703125" style="210" customWidth="1"/>
    <col min="4365" max="4365" width="9.5703125" style="210" customWidth="1"/>
    <col min="4366" max="4366" width="7" style="210" customWidth="1"/>
    <col min="4367" max="4367" width="8.42578125" style="210" customWidth="1"/>
    <col min="4368" max="4368" width="4.42578125" style="210" customWidth="1"/>
    <col min="4369" max="4369" width="4.5703125" style="210" customWidth="1"/>
    <col min="4370" max="4370" width="4.42578125" style="210" customWidth="1"/>
    <col min="4371" max="4371" width="8.85546875" style="210" customWidth="1"/>
    <col min="4372" max="4372" width="4.7109375" style="210" customWidth="1"/>
    <col min="4373" max="4374" width="4.28515625" style="210" customWidth="1"/>
    <col min="4375" max="4375" width="7" style="210" customWidth="1"/>
    <col min="4376" max="4376" width="4.5703125" style="210" customWidth="1"/>
    <col min="4377" max="4378" width="4.85546875" style="210" customWidth="1"/>
    <col min="4379" max="4608" width="9.140625" style="210"/>
    <col min="4609" max="4609" width="17.7109375" style="210" customWidth="1"/>
    <col min="4610" max="4610" width="2.5703125" style="210" customWidth="1"/>
    <col min="4611" max="4611" width="5" style="210" customWidth="1"/>
    <col min="4612" max="4612" width="7.140625" style="210" customWidth="1"/>
    <col min="4613" max="4613" width="6.7109375" style="210" customWidth="1"/>
    <col min="4614" max="4614" width="6.5703125" style="210" customWidth="1"/>
    <col min="4615" max="4615" width="8.28515625" style="210" customWidth="1"/>
    <col min="4616" max="4616" width="8.42578125" style="210" customWidth="1"/>
    <col min="4617" max="4617" width="5.42578125" style="210" customWidth="1"/>
    <col min="4618" max="4618" width="9.140625" style="210"/>
    <col min="4619" max="4620" width="4.5703125" style="210" customWidth="1"/>
    <col min="4621" max="4621" width="9.5703125" style="210" customWidth="1"/>
    <col min="4622" max="4622" width="7" style="210" customWidth="1"/>
    <col min="4623" max="4623" width="8.42578125" style="210" customWidth="1"/>
    <col min="4624" max="4624" width="4.42578125" style="210" customWidth="1"/>
    <col min="4625" max="4625" width="4.5703125" style="210" customWidth="1"/>
    <col min="4626" max="4626" width="4.42578125" style="210" customWidth="1"/>
    <col min="4627" max="4627" width="8.85546875" style="210" customWidth="1"/>
    <col min="4628" max="4628" width="4.7109375" style="210" customWidth="1"/>
    <col min="4629" max="4630" width="4.28515625" style="210" customWidth="1"/>
    <col min="4631" max="4631" width="7" style="210" customWidth="1"/>
    <col min="4632" max="4632" width="4.5703125" style="210" customWidth="1"/>
    <col min="4633" max="4634" width="4.85546875" style="210" customWidth="1"/>
    <col min="4635" max="4864" width="9.140625" style="210"/>
    <col min="4865" max="4865" width="17.7109375" style="210" customWidth="1"/>
    <col min="4866" max="4866" width="2.5703125" style="210" customWidth="1"/>
    <col min="4867" max="4867" width="5" style="210" customWidth="1"/>
    <col min="4868" max="4868" width="7.140625" style="210" customWidth="1"/>
    <col min="4869" max="4869" width="6.7109375" style="210" customWidth="1"/>
    <col min="4870" max="4870" width="6.5703125" style="210" customWidth="1"/>
    <col min="4871" max="4871" width="8.28515625" style="210" customWidth="1"/>
    <col min="4872" max="4872" width="8.42578125" style="210" customWidth="1"/>
    <col min="4873" max="4873" width="5.42578125" style="210" customWidth="1"/>
    <col min="4874" max="4874" width="9.140625" style="210"/>
    <col min="4875" max="4876" width="4.5703125" style="210" customWidth="1"/>
    <col min="4877" max="4877" width="9.5703125" style="210" customWidth="1"/>
    <col min="4878" max="4878" width="7" style="210" customWidth="1"/>
    <col min="4879" max="4879" width="8.42578125" style="210" customWidth="1"/>
    <col min="4880" max="4880" width="4.42578125" style="210" customWidth="1"/>
    <col min="4881" max="4881" width="4.5703125" style="210" customWidth="1"/>
    <col min="4882" max="4882" width="4.42578125" style="210" customWidth="1"/>
    <col min="4883" max="4883" width="8.85546875" style="210" customWidth="1"/>
    <col min="4884" max="4884" width="4.7109375" style="210" customWidth="1"/>
    <col min="4885" max="4886" width="4.28515625" style="210" customWidth="1"/>
    <col min="4887" max="4887" width="7" style="210" customWidth="1"/>
    <col min="4888" max="4888" width="4.5703125" style="210" customWidth="1"/>
    <col min="4889" max="4890" width="4.85546875" style="210" customWidth="1"/>
    <col min="4891" max="5120" width="9.140625" style="210"/>
    <col min="5121" max="5121" width="17.7109375" style="210" customWidth="1"/>
    <col min="5122" max="5122" width="2.5703125" style="210" customWidth="1"/>
    <col min="5123" max="5123" width="5" style="210" customWidth="1"/>
    <col min="5124" max="5124" width="7.140625" style="210" customWidth="1"/>
    <col min="5125" max="5125" width="6.7109375" style="210" customWidth="1"/>
    <col min="5126" max="5126" width="6.5703125" style="210" customWidth="1"/>
    <col min="5127" max="5127" width="8.28515625" style="210" customWidth="1"/>
    <col min="5128" max="5128" width="8.42578125" style="210" customWidth="1"/>
    <col min="5129" max="5129" width="5.42578125" style="210" customWidth="1"/>
    <col min="5130" max="5130" width="9.140625" style="210"/>
    <col min="5131" max="5132" width="4.5703125" style="210" customWidth="1"/>
    <col min="5133" max="5133" width="9.5703125" style="210" customWidth="1"/>
    <col min="5134" max="5134" width="7" style="210" customWidth="1"/>
    <col min="5135" max="5135" width="8.42578125" style="210" customWidth="1"/>
    <col min="5136" max="5136" width="4.42578125" style="210" customWidth="1"/>
    <col min="5137" max="5137" width="4.5703125" style="210" customWidth="1"/>
    <col min="5138" max="5138" width="4.42578125" style="210" customWidth="1"/>
    <col min="5139" max="5139" width="8.85546875" style="210" customWidth="1"/>
    <col min="5140" max="5140" width="4.7109375" style="210" customWidth="1"/>
    <col min="5141" max="5142" width="4.28515625" style="210" customWidth="1"/>
    <col min="5143" max="5143" width="7" style="210" customWidth="1"/>
    <col min="5144" max="5144" width="4.5703125" style="210" customWidth="1"/>
    <col min="5145" max="5146" width="4.85546875" style="210" customWidth="1"/>
    <col min="5147" max="5376" width="9.140625" style="210"/>
    <col min="5377" max="5377" width="17.7109375" style="210" customWidth="1"/>
    <col min="5378" max="5378" width="2.5703125" style="210" customWidth="1"/>
    <col min="5379" max="5379" width="5" style="210" customWidth="1"/>
    <col min="5380" max="5380" width="7.140625" style="210" customWidth="1"/>
    <col min="5381" max="5381" width="6.7109375" style="210" customWidth="1"/>
    <col min="5382" max="5382" width="6.5703125" style="210" customWidth="1"/>
    <col min="5383" max="5383" width="8.28515625" style="210" customWidth="1"/>
    <col min="5384" max="5384" width="8.42578125" style="210" customWidth="1"/>
    <col min="5385" max="5385" width="5.42578125" style="210" customWidth="1"/>
    <col min="5386" max="5386" width="9.140625" style="210"/>
    <col min="5387" max="5388" width="4.5703125" style="210" customWidth="1"/>
    <col min="5389" max="5389" width="9.5703125" style="210" customWidth="1"/>
    <col min="5390" max="5390" width="7" style="210" customWidth="1"/>
    <col min="5391" max="5391" width="8.42578125" style="210" customWidth="1"/>
    <col min="5392" max="5392" width="4.42578125" style="210" customWidth="1"/>
    <col min="5393" max="5393" width="4.5703125" style="210" customWidth="1"/>
    <col min="5394" max="5394" width="4.42578125" style="210" customWidth="1"/>
    <col min="5395" max="5395" width="8.85546875" style="210" customWidth="1"/>
    <col min="5396" max="5396" width="4.7109375" style="210" customWidth="1"/>
    <col min="5397" max="5398" width="4.28515625" style="210" customWidth="1"/>
    <col min="5399" max="5399" width="7" style="210" customWidth="1"/>
    <col min="5400" max="5400" width="4.5703125" style="210" customWidth="1"/>
    <col min="5401" max="5402" width="4.85546875" style="210" customWidth="1"/>
    <col min="5403" max="5632" width="9.140625" style="210"/>
    <col min="5633" max="5633" width="17.7109375" style="210" customWidth="1"/>
    <col min="5634" max="5634" width="2.5703125" style="210" customWidth="1"/>
    <col min="5635" max="5635" width="5" style="210" customWidth="1"/>
    <col min="5636" max="5636" width="7.140625" style="210" customWidth="1"/>
    <col min="5637" max="5637" width="6.7109375" style="210" customWidth="1"/>
    <col min="5638" max="5638" width="6.5703125" style="210" customWidth="1"/>
    <col min="5639" max="5639" width="8.28515625" style="210" customWidth="1"/>
    <col min="5640" max="5640" width="8.42578125" style="210" customWidth="1"/>
    <col min="5641" max="5641" width="5.42578125" style="210" customWidth="1"/>
    <col min="5642" max="5642" width="9.140625" style="210"/>
    <col min="5643" max="5644" width="4.5703125" style="210" customWidth="1"/>
    <col min="5645" max="5645" width="9.5703125" style="210" customWidth="1"/>
    <col min="5646" max="5646" width="7" style="210" customWidth="1"/>
    <col min="5647" max="5647" width="8.42578125" style="210" customWidth="1"/>
    <col min="5648" max="5648" width="4.42578125" style="210" customWidth="1"/>
    <col min="5649" max="5649" width="4.5703125" style="210" customWidth="1"/>
    <col min="5650" max="5650" width="4.42578125" style="210" customWidth="1"/>
    <col min="5651" max="5651" width="8.85546875" style="210" customWidth="1"/>
    <col min="5652" max="5652" width="4.7109375" style="210" customWidth="1"/>
    <col min="5653" max="5654" width="4.28515625" style="210" customWidth="1"/>
    <col min="5655" max="5655" width="7" style="210" customWidth="1"/>
    <col min="5656" max="5656" width="4.5703125" style="210" customWidth="1"/>
    <col min="5657" max="5658" width="4.85546875" style="210" customWidth="1"/>
    <col min="5659" max="5888" width="9.140625" style="210"/>
    <col min="5889" max="5889" width="17.7109375" style="210" customWidth="1"/>
    <col min="5890" max="5890" width="2.5703125" style="210" customWidth="1"/>
    <col min="5891" max="5891" width="5" style="210" customWidth="1"/>
    <col min="5892" max="5892" width="7.140625" style="210" customWidth="1"/>
    <col min="5893" max="5893" width="6.7109375" style="210" customWidth="1"/>
    <col min="5894" max="5894" width="6.5703125" style="210" customWidth="1"/>
    <col min="5895" max="5895" width="8.28515625" style="210" customWidth="1"/>
    <col min="5896" max="5896" width="8.42578125" style="210" customWidth="1"/>
    <col min="5897" max="5897" width="5.42578125" style="210" customWidth="1"/>
    <col min="5898" max="5898" width="9.140625" style="210"/>
    <col min="5899" max="5900" width="4.5703125" style="210" customWidth="1"/>
    <col min="5901" max="5901" width="9.5703125" style="210" customWidth="1"/>
    <col min="5902" max="5902" width="7" style="210" customWidth="1"/>
    <col min="5903" max="5903" width="8.42578125" style="210" customWidth="1"/>
    <col min="5904" max="5904" width="4.42578125" style="210" customWidth="1"/>
    <col min="5905" max="5905" width="4.5703125" style="210" customWidth="1"/>
    <col min="5906" max="5906" width="4.42578125" style="210" customWidth="1"/>
    <col min="5907" max="5907" width="8.85546875" style="210" customWidth="1"/>
    <col min="5908" max="5908" width="4.7109375" style="210" customWidth="1"/>
    <col min="5909" max="5910" width="4.28515625" style="210" customWidth="1"/>
    <col min="5911" max="5911" width="7" style="210" customWidth="1"/>
    <col min="5912" max="5912" width="4.5703125" style="210" customWidth="1"/>
    <col min="5913" max="5914" width="4.85546875" style="210" customWidth="1"/>
    <col min="5915" max="6144" width="9.140625" style="210"/>
    <col min="6145" max="6145" width="17.7109375" style="210" customWidth="1"/>
    <col min="6146" max="6146" width="2.5703125" style="210" customWidth="1"/>
    <col min="6147" max="6147" width="5" style="210" customWidth="1"/>
    <col min="6148" max="6148" width="7.140625" style="210" customWidth="1"/>
    <col min="6149" max="6149" width="6.7109375" style="210" customWidth="1"/>
    <col min="6150" max="6150" width="6.5703125" style="210" customWidth="1"/>
    <col min="6151" max="6151" width="8.28515625" style="210" customWidth="1"/>
    <col min="6152" max="6152" width="8.42578125" style="210" customWidth="1"/>
    <col min="6153" max="6153" width="5.42578125" style="210" customWidth="1"/>
    <col min="6154" max="6154" width="9.140625" style="210"/>
    <col min="6155" max="6156" width="4.5703125" style="210" customWidth="1"/>
    <col min="6157" max="6157" width="9.5703125" style="210" customWidth="1"/>
    <col min="6158" max="6158" width="7" style="210" customWidth="1"/>
    <col min="6159" max="6159" width="8.42578125" style="210" customWidth="1"/>
    <col min="6160" max="6160" width="4.42578125" style="210" customWidth="1"/>
    <col min="6161" max="6161" width="4.5703125" style="210" customWidth="1"/>
    <col min="6162" max="6162" width="4.42578125" style="210" customWidth="1"/>
    <col min="6163" max="6163" width="8.85546875" style="210" customWidth="1"/>
    <col min="6164" max="6164" width="4.7109375" style="210" customWidth="1"/>
    <col min="6165" max="6166" width="4.28515625" style="210" customWidth="1"/>
    <col min="6167" max="6167" width="7" style="210" customWidth="1"/>
    <col min="6168" max="6168" width="4.5703125" style="210" customWidth="1"/>
    <col min="6169" max="6170" width="4.85546875" style="210" customWidth="1"/>
    <col min="6171" max="6400" width="9.140625" style="210"/>
    <col min="6401" max="6401" width="17.7109375" style="210" customWidth="1"/>
    <col min="6402" max="6402" width="2.5703125" style="210" customWidth="1"/>
    <col min="6403" max="6403" width="5" style="210" customWidth="1"/>
    <col min="6404" max="6404" width="7.140625" style="210" customWidth="1"/>
    <col min="6405" max="6405" width="6.7109375" style="210" customWidth="1"/>
    <col min="6406" max="6406" width="6.5703125" style="210" customWidth="1"/>
    <col min="6407" max="6407" width="8.28515625" style="210" customWidth="1"/>
    <col min="6408" max="6408" width="8.42578125" style="210" customWidth="1"/>
    <col min="6409" max="6409" width="5.42578125" style="210" customWidth="1"/>
    <col min="6410" max="6410" width="9.140625" style="210"/>
    <col min="6411" max="6412" width="4.5703125" style="210" customWidth="1"/>
    <col min="6413" max="6413" width="9.5703125" style="210" customWidth="1"/>
    <col min="6414" max="6414" width="7" style="210" customWidth="1"/>
    <col min="6415" max="6415" width="8.42578125" style="210" customWidth="1"/>
    <col min="6416" max="6416" width="4.42578125" style="210" customWidth="1"/>
    <col min="6417" max="6417" width="4.5703125" style="210" customWidth="1"/>
    <col min="6418" max="6418" width="4.42578125" style="210" customWidth="1"/>
    <col min="6419" max="6419" width="8.85546875" style="210" customWidth="1"/>
    <col min="6420" max="6420" width="4.7109375" style="210" customWidth="1"/>
    <col min="6421" max="6422" width="4.28515625" style="210" customWidth="1"/>
    <col min="6423" max="6423" width="7" style="210" customWidth="1"/>
    <col min="6424" max="6424" width="4.5703125" style="210" customWidth="1"/>
    <col min="6425" max="6426" width="4.85546875" style="210" customWidth="1"/>
    <col min="6427" max="6656" width="9.140625" style="210"/>
    <col min="6657" max="6657" width="17.7109375" style="210" customWidth="1"/>
    <col min="6658" max="6658" width="2.5703125" style="210" customWidth="1"/>
    <col min="6659" max="6659" width="5" style="210" customWidth="1"/>
    <col min="6660" max="6660" width="7.140625" style="210" customWidth="1"/>
    <col min="6661" max="6661" width="6.7109375" style="210" customWidth="1"/>
    <col min="6662" max="6662" width="6.5703125" style="210" customWidth="1"/>
    <col min="6663" max="6663" width="8.28515625" style="210" customWidth="1"/>
    <col min="6664" max="6664" width="8.42578125" style="210" customWidth="1"/>
    <col min="6665" max="6665" width="5.42578125" style="210" customWidth="1"/>
    <col min="6666" max="6666" width="9.140625" style="210"/>
    <col min="6667" max="6668" width="4.5703125" style="210" customWidth="1"/>
    <col min="6669" max="6669" width="9.5703125" style="210" customWidth="1"/>
    <col min="6670" max="6670" width="7" style="210" customWidth="1"/>
    <col min="6671" max="6671" width="8.42578125" style="210" customWidth="1"/>
    <col min="6672" max="6672" width="4.42578125" style="210" customWidth="1"/>
    <col min="6673" max="6673" width="4.5703125" style="210" customWidth="1"/>
    <col min="6674" max="6674" width="4.42578125" style="210" customWidth="1"/>
    <col min="6675" max="6675" width="8.85546875" style="210" customWidth="1"/>
    <col min="6676" max="6676" width="4.7109375" style="210" customWidth="1"/>
    <col min="6677" max="6678" width="4.28515625" style="210" customWidth="1"/>
    <col min="6679" max="6679" width="7" style="210" customWidth="1"/>
    <col min="6680" max="6680" width="4.5703125" style="210" customWidth="1"/>
    <col min="6681" max="6682" width="4.85546875" style="210" customWidth="1"/>
    <col min="6683" max="6912" width="9.140625" style="210"/>
    <col min="6913" max="6913" width="17.7109375" style="210" customWidth="1"/>
    <col min="6914" max="6914" width="2.5703125" style="210" customWidth="1"/>
    <col min="6915" max="6915" width="5" style="210" customWidth="1"/>
    <col min="6916" max="6916" width="7.140625" style="210" customWidth="1"/>
    <col min="6917" max="6917" width="6.7109375" style="210" customWidth="1"/>
    <col min="6918" max="6918" width="6.5703125" style="210" customWidth="1"/>
    <col min="6919" max="6919" width="8.28515625" style="210" customWidth="1"/>
    <col min="6920" max="6920" width="8.42578125" style="210" customWidth="1"/>
    <col min="6921" max="6921" width="5.42578125" style="210" customWidth="1"/>
    <col min="6922" max="6922" width="9.140625" style="210"/>
    <col min="6923" max="6924" width="4.5703125" style="210" customWidth="1"/>
    <col min="6925" max="6925" width="9.5703125" style="210" customWidth="1"/>
    <col min="6926" max="6926" width="7" style="210" customWidth="1"/>
    <col min="6927" max="6927" width="8.42578125" style="210" customWidth="1"/>
    <col min="6928" max="6928" width="4.42578125" style="210" customWidth="1"/>
    <col min="6929" max="6929" width="4.5703125" style="210" customWidth="1"/>
    <col min="6930" max="6930" width="4.42578125" style="210" customWidth="1"/>
    <col min="6931" max="6931" width="8.85546875" style="210" customWidth="1"/>
    <col min="6932" max="6932" width="4.7109375" style="210" customWidth="1"/>
    <col min="6933" max="6934" width="4.28515625" style="210" customWidth="1"/>
    <col min="6935" max="6935" width="7" style="210" customWidth="1"/>
    <col min="6936" max="6936" width="4.5703125" style="210" customWidth="1"/>
    <col min="6937" max="6938" width="4.85546875" style="210" customWidth="1"/>
    <col min="6939" max="7168" width="9.140625" style="210"/>
    <col min="7169" max="7169" width="17.7109375" style="210" customWidth="1"/>
    <col min="7170" max="7170" width="2.5703125" style="210" customWidth="1"/>
    <col min="7171" max="7171" width="5" style="210" customWidth="1"/>
    <col min="7172" max="7172" width="7.140625" style="210" customWidth="1"/>
    <col min="7173" max="7173" width="6.7109375" style="210" customWidth="1"/>
    <col min="7174" max="7174" width="6.5703125" style="210" customWidth="1"/>
    <col min="7175" max="7175" width="8.28515625" style="210" customWidth="1"/>
    <col min="7176" max="7176" width="8.42578125" style="210" customWidth="1"/>
    <col min="7177" max="7177" width="5.42578125" style="210" customWidth="1"/>
    <col min="7178" max="7178" width="9.140625" style="210"/>
    <col min="7179" max="7180" width="4.5703125" style="210" customWidth="1"/>
    <col min="7181" max="7181" width="9.5703125" style="210" customWidth="1"/>
    <col min="7182" max="7182" width="7" style="210" customWidth="1"/>
    <col min="7183" max="7183" width="8.42578125" style="210" customWidth="1"/>
    <col min="7184" max="7184" width="4.42578125" style="210" customWidth="1"/>
    <col min="7185" max="7185" width="4.5703125" style="210" customWidth="1"/>
    <col min="7186" max="7186" width="4.42578125" style="210" customWidth="1"/>
    <col min="7187" max="7187" width="8.85546875" style="210" customWidth="1"/>
    <col min="7188" max="7188" width="4.7109375" style="210" customWidth="1"/>
    <col min="7189" max="7190" width="4.28515625" style="210" customWidth="1"/>
    <col min="7191" max="7191" width="7" style="210" customWidth="1"/>
    <col min="7192" max="7192" width="4.5703125" style="210" customWidth="1"/>
    <col min="7193" max="7194" width="4.85546875" style="210" customWidth="1"/>
    <col min="7195" max="7424" width="9.140625" style="210"/>
    <col min="7425" max="7425" width="17.7109375" style="210" customWidth="1"/>
    <col min="7426" max="7426" width="2.5703125" style="210" customWidth="1"/>
    <col min="7427" max="7427" width="5" style="210" customWidth="1"/>
    <col min="7428" max="7428" width="7.140625" style="210" customWidth="1"/>
    <col min="7429" max="7429" width="6.7109375" style="210" customWidth="1"/>
    <col min="7430" max="7430" width="6.5703125" style="210" customWidth="1"/>
    <col min="7431" max="7431" width="8.28515625" style="210" customWidth="1"/>
    <col min="7432" max="7432" width="8.42578125" style="210" customWidth="1"/>
    <col min="7433" max="7433" width="5.42578125" style="210" customWidth="1"/>
    <col min="7434" max="7434" width="9.140625" style="210"/>
    <col min="7435" max="7436" width="4.5703125" style="210" customWidth="1"/>
    <col min="7437" max="7437" width="9.5703125" style="210" customWidth="1"/>
    <col min="7438" max="7438" width="7" style="210" customWidth="1"/>
    <col min="7439" max="7439" width="8.42578125" style="210" customWidth="1"/>
    <col min="7440" max="7440" width="4.42578125" style="210" customWidth="1"/>
    <col min="7441" max="7441" width="4.5703125" style="210" customWidth="1"/>
    <col min="7442" max="7442" width="4.42578125" style="210" customWidth="1"/>
    <col min="7443" max="7443" width="8.85546875" style="210" customWidth="1"/>
    <col min="7444" max="7444" width="4.7109375" style="210" customWidth="1"/>
    <col min="7445" max="7446" width="4.28515625" style="210" customWidth="1"/>
    <col min="7447" max="7447" width="7" style="210" customWidth="1"/>
    <col min="7448" max="7448" width="4.5703125" style="210" customWidth="1"/>
    <col min="7449" max="7450" width="4.85546875" style="210" customWidth="1"/>
    <col min="7451" max="7680" width="9.140625" style="210"/>
    <col min="7681" max="7681" width="17.7109375" style="210" customWidth="1"/>
    <col min="7682" max="7682" width="2.5703125" style="210" customWidth="1"/>
    <col min="7683" max="7683" width="5" style="210" customWidth="1"/>
    <col min="7684" max="7684" width="7.140625" style="210" customWidth="1"/>
    <col min="7685" max="7685" width="6.7109375" style="210" customWidth="1"/>
    <col min="7686" max="7686" width="6.5703125" style="210" customWidth="1"/>
    <col min="7687" max="7687" width="8.28515625" style="210" customWidth="1"/>
    <col min="7688" max="7688" width="8.42578125" style="210" customWidth="1"/>
    <col min="7689" max="7689" width="5.42578125" style="210" customWidth="1"/>
    <col min="7690" max="7690" width="9.140625" style="210"/>
    <col min="7691" max="7692" width="4.5703125" style="210" customWidth="1"/>
    <col min="7693" max="7693" width="9.5703125" style="210" customWidth="1"/>
    <col min="7694" max="7694" width="7" style="210" customWidth="1"/>
    <col min="7695" max="7695" width="8.42578125" style="210" customWidth="1"/>
    <col min="7696" max="7696" width="4.42578125" style="210" customWidth="1"/>
    <col min="7697" max="7697" width="4.5703125" style="210" customWidth="1"/>
    <col min="7698" max="7698" width="4.42578125" style="210" customWidth="1"/>
    <col min="7699" max="7699" width="8.85546875" style="210" customWidth="1"/>
    <col min="7700" max="7700" width="4.7109375" style="210" customWidth="1"/>
    <col min="7701" max="7702" width="4.28515625" style="210" customWidth="1"/>
    <col min="7703" max="7703" width="7" style="210" customWidth="1"/>
    <col min="7704" max="7704" width="4.5703125" style="210" customWidth="1"/>
    <col min="7705" max="7706" width="4.85546875" style="210" customWidth="1"/>
    <col min="7707" max="7936" width="9.140625" style="210"/>
    <col min="7937" max="7937" width="17.7109375" style="210" customWidth="1"/>
    <col min="7938" max="7938" width="2.5703125" style="210" customWidth="1"/>
    <col min="7939" max="7939" width="5" style="210" customWidth="1"/>
    <col min="7940" max="7940" width="7.140625" style="210" customWidth="1"/>
    <col min="7941" max="7941" width="6.7109375" style="210" customWidth="1"/>
    <col min="7942" max="7942" width="6.5703125" style="210" customWidth="1"/>
    <col min="7943" max="7943" width="8.28515625" style="210" customWidth="1"/>
    <col min="7944" max="7944" width="8.42578125" style="210" customWidth="1"/>
    <col min="7945" max="7945" width="5.42578125" style="210" customWidth="1"/>
    <col min="7946" max="7946" width="9.140625" style="210"/>
    <col min="7947" max="7948" width="4.5703125" style="210" customWidth="1"/>
    <col min="7949" max="7949" width="9.5703125" style="210" customWidth="1"/>
    <col min="7950" max="7950" width="7" style="210" customWidth="1"/>
    <col min="7951" max="7951" width="8.42578125" style="210" customWidth="1"/>
    <col min="7952" max="7952" width="4.42578125" style="210" customWidth="1"/>
    <col min="7953" max="7953" width="4.5703125" style="210" customWidth="1"/>
    <col min="7954" max="7954" width="4.42578125" style="210" customWidth="1"/>
    <col min="7955" max="7955" width="8.85546875" style="210" customWidth="1"/>
    <col min="7956" max="7956" width="4.7109375" style="210" customWidth="1"/>
    <col min="7957" max="7958" width="4.28515625" style="210" customWidth="1"/>
    <col min="7959" max="7959" width="7" style="210" customWidth="1"/>
    <col min="7960" max="7960" width="4.5703125" style="210" customWidth="1"/>
    <col min="7961" max="7962" width="4.85546875" style="210" customWidth="1"/>
    <col min="7963" max="8192" width="9.140625" style="210"/>
    <col min="8193" max="8193" width="17.7109375" style="210" customWidth="1"/>
    <col min="8194" max="8194" width="2.5703125" style="210" customWidth="1"/>
    <col min="8195" max="8195" width="5" style="210" customWidth="1"/>
    <col min="8196" max="8196" width="7.140625" style="210" customWidth="1"/>
    <col min="8197" max="8197" width="6.7109375" style="210" customWidth="1"/>
    <col min="8198" max="8198" width="6.5703125" style="210" customWidth="1"/>
    <col min="8199" max="8199" width="8.28515625" style="210" customWidth="1"/>
    <col min="8200" max="8200" width="8.42578125" style="210" customWidth="1"/>
    <col min="8201" max="8201" width="5.42578125" style="210" customWidth="1"/>
    <col min="8202" max="8202" width="9.140625" style="210"/>
    <col min="8203" max="8204" width="4.5703125" style="210" customWidth="1"/>
    <col min="8205" max="8205" width="9.5703125" style="210" customWidth="1"/>
    <col min="8206" max="8206" width="7" style="210" customWidth="1"/>
    <col min="8207" max="8207" width="8.42578125" style="210" customWidth="1"/>
    <col min="8208" max="8208" width="4.42578125" style="210" customWidth="1"/>
    <col min="8209" max="8209" width="4.5703125" style="210" customWidth="1"/>
    <col min="8210" max="8210" width="4.42578125" style="210" customWidth="1"/>
    <col min="8211" max="8211" width="8.85546875" style="210" customWidth="1"/>
    <col min="8212" max="8212" width="4.7109375" style="210" customWidth="1"/>
    <col min="8213" max="8214" width="4.28515625" style="210" customWidth="1"/>
    <col min="8215" max="8215" width="7" style="210" customWidth="1"/>
    <col min="8216" max="8216" width="4.5703125" style="210" customWidth="1"/>
    <col min="8217" max="8218" width="4.85546875" style="210" customWidth="1"/>
    <col min="8219" max="8448" width="9.140625" style="210"/>
    <col min="8449" max="8449" width="17.7109375" style="210" customWidth="1"/>
    <col min="8450" max="8450" width="2.5703125" style="210" customWidth="1"/>
    <col min="8451" max="8451" width="5" style="210" customWidth="1"/>
    <col min="8452" max="8452" width="7.140625" style="210" customWidth="1"/>
    <col min="8453" max="8453" width="6.7109375" style="210" customWidth="1"/>
    <col min="8454" max="8454" width="6.5703125" style="210" customWidth="1"/>
    <col min="8455" max="8455" width="8.28515625" style="210" customWidth="1"/>
    <col min="8456" max="8456" width="8.42578125" style="210" customWidth="1"/>
    <col min="8457" max="8457" width="5.42578125" style="210" customWidth="1"/>
    <col min="8458" max="8458" width="9.140625" style="210"/>
    <col min="8459" max="8460" width="4.5703125" style="210" customWidth="1"/>
    <col min="8461" max="8461" width="9.5703125" style="210" customWidth="1"/>
    <col min="8462" max="8462" width="7" style="210" customWidth="1"/>
    <col min="8463" max="8463" width="8.42578125" style="210" customWidth="1"/>
    <col min="8464" max="8464" width="4.42578125" style="210" customWidth="1"/>
    <col min="8465" max="8465" width="4.5703125" style="210" customWidth="1"/>
    <col min="8466" max="8466" width="4.42578125" style="210" customWidth="1"/>
    <col min="8467" max="8467" width="8.85546875" style="210" customWidth="1"/>
    <col min="8468" max="8468" width="4.7109375" style="210" customWidth="1"/>
    <col min="8469" max="8470" width="4.28515625" style="210" customWidth="1"/>
    <col min="8471" max="8471" width="7" style="210" customWidth="1"/>
    <col min="8472" max="8472" width="4.5703125" style="210" customWidth="1"/>
    <col min="8473" max="8474" width="4.85546875" style="210" customWidth="1"/>
    <col min="8475" max="8704" width="9.140625" style="210"/>
    <col min="8705" max="8705" width="17.7109375" style="210" customWidth="1"/>
    <col min="8706" max="8706" width="2.5703125" style="210" customWidth="1"/>
    <col min="8707" max="8707" width="5" style="210" customWidth="1"/>
    <col min="8708" max="8708" width="7.140625" style="210" customWidth="1"/>
    <col min="8709" max="8709" width="6.7109375" style="210" customWidth="1"/>
    <col min="8710" max="8710" width="6.5703125" style="210" customWidth="1"/>
    <col min="8711" max="8711" width="8.28515625" style="210" customWidth="1"/>
    <col min="8712" max="8712" width="8.42578125" style="210" customWidth="1"/>
    <col min="8713" max="8713" width="5.42578125" style="210" customWidth="1"/>
    <col min="8714" max="8714" width="9.140625" style="210"/>
    <col min="8715" max="8716" width="4.5703125" style="210" customWidth="1"/>
    <col min="8717" max="8717" width="9.5703125" style="210" customWidth="1"/>
    <col min="8718" max="8718" width="7" style="210" customWidth="1"/>
    <col min="8719" max="8719" width="8.42578125" style="210" customWidth="1"/>
    <col min="8720" max="8720" width="4.42578125" style="210" customWidth="1"/>
    <col min="8721" max="8721" width="4.5703125" style="210" customWidth="1"/>
    <col min="8722" max="8722" width="4.42578125" style="210" customWidth="1"/>
    <col min="8723" max="8723" width="8.85546875" style="210" customWidth="1"/>
    <col min="8724" max="8724" width="4.7109375" style="210" customWidth="1"/>
    <col min="8725" max="8726" width="4.28515625" style="210" customWidth="1"/>
    <col min="8727" max="8727" width="7" style="210" customWidth="1"/>
    <col min="8728" max="8728" width="4.5703125" style="210" customWidth="1"/>
    <col min="8729" max="8730" width="4.85546875" style="210" customWidth="1"/>
    <col min="8731" max="8960" width="9.140625" style="210"/>
    <col min="8961" max="8961" width="17.7109375" style="210" customWidth="1"/>
    <col min="8962" max="8962" width="2.5703125" style="210" customWidth="1"/>
    <col min="8963" max="8963" width="5" style="210" customWidth="1"/>
    <col min="8964" max="8964" width="7.140625" style="210" customWidth="1"/>
    <col min="8965" max="8965" width="6.7109375" style="210" customWidth="1"/>
    <col min="8966" max="8966" width="6.5703125" style="210" customWidth="1"/>
    <col min="8967" max="8967" width="8.28515625" style="210" customWidth="1"/>
    <col min="8968" max="8968" width="8.42578125" style="210" customWidth="1"/>
    <col min="8969" max="8969" width="5.42578125" style="210" customWidth="1"/>
    <col min="8970" max="8970" width="9.140625" style="210"/>
    <col min="8971" max="8972" width="4.5703125" style="210" customWidth="1"/>
    <col min="8973" max="8973" width="9.5703125" style="210" customWidth="1"/>
    <col min="8974" max="8974" width="7" style="210" customWidth="1"/>
    <col min="8975" max="8975" width="8.42578125" style="210" customWidth="1"/>
    <col min="8976" max="8976" width="4.42578125" style="210" customWidth="1"/>
    <col min="8977" max="8977" width="4.5703125" style="210" customWidth="1"/>
    <col min="8978" max="8978" width="4.42578125" style="210" customWidth="1"/>
    <col min="8979" max="8979" width="8.85546875" style="210" customWidth="1"/>
    <col min="8980" max="8980" width="4.7109375" style="210" customWidth="1"/>
    <col min="8981" max="8982" width="4.28515625" style="210" customWidth="1"/>
    <col min="8983" max="8983" width="7" style="210" customWidth="1"/>
    <col min="8984" max="8984" width="4.5703125" style="210" customWidth="1"/>
    <col min="8985" max="8986" width="4.85546875" style="210" customWidth="1"/>
    <col min="8987" max="9216" width="9.140625" style="210"/>
    <col min="9217" max="9217" width="17.7109375" style="210" customWidth="1"/>
    <col min="9218" max="9218" width="2.5703125" style="210" customWidth="1"/>
    <col min="9219" max="9219" width="5" style="210" customWidth="1"/>
    <col min="9220" max="9220" width="7.140625" style="210" customWidth="1"/>
    <col min="9221" max="9221" width="6.7109375" style="210" customWidth="1"/>
    <col min="9222" max="9222" width="6.5703125" style="210" customWidth="1"/>
    <col min="9223" max="9223" width="8.28515625" style="210" customWidth="1"/>
    <col min="9224" max="9224" width="8.42578125" style="210" customWidth="1"/>
    <col min="9225" max="9225" width="5.42578125" style="210" customWidth="1"/>
    <col min="9226" max="9226" width="9.140625" style="210"/>
    <col min="9227" max="9228" width="4.5703125" style="210" customWidth="1"/>
    <col min="9229" max="9229" width="9.5703125" style="210" customWidth="1"/>
    <col min="9230" max="9230" width="7" style="210" customWidth="1"/>
    <col min="9231" max="9231" width="8.42578125" style="210" customWidth="1"/>
    <col min="9232" max="9232" width="4.42578125" style="210" customWidth="1"/>
    <col min="9233" max="9233" width="4.5703125" style="210" customWidth="1"/>
    <col min="9234" max="9234" width="4.42578125" style="210" customWidth="1"/>
    <col min="9235" max="9235" width="8.85546875" style="210" customWidth="1"/>
    <col min="9236" max="9236" width="4.7109375" style="210" customWidth="1"/>
    <col min="9237" max="9238" width="4.28515625" style="210" customWidth="1"/>
    <col min="9239" max="9239" width="7" style="210" customWidth="1"/>
    <col min="9240" max="9240" width="4.5703125" style="210" customWidth="1"/>
    <col min="9241" max="9242" width="4.85546875" style="210" customWidth="1"/>
    <col min="9243" max="9472" width="9.140625" style="210"/>
    <col min="9473" max="9473" width="17.7109375" style="210" customWidth="1"/>
    <col min="9474" max="9474" width="2.5703125" style="210" customWidth="1"/>
    <col min="9475" max="9475" width="5" style="210" customWidth="1"/>
    <col min="9476" max="9476" width="7.140625" style="210" customWidth="1"/>
    <col min="9477" max="9477" width="6.7109375" style="210" customWidth="1"/>
    <col min="9478" max="9478" width="6.5703125" style="210" customWidth="1"/>
    <col min="9479" max="9479" width="8.28515625" style="210" customWidth="1"/>
    <col min="9480" max="9480" width="8.42578125" style="210" customWidth="1"/>
    <col min="9481" max="9481" width="5.42578125" style="210" customWidth="1"/>
    <col min="9482" max="9482" width="9.140625" style="210"/>
    <col min="9483" max="9484" width="4.5703125" style="210" customWidth="1"/>
    <col min="9485" max="9485" width="9.5703125" style="210" customWidth="1"/>
    <col min="9486" max="9486" width="7" style="210" customWidth="1"/>
    <col min="9487" max="9487" width="8.42578125" style="210" customWidth="1"/>
    <col min="9488" max="9488" width="4.42578125" style="210" customWidth="1"/>
    <col min="9489" max="9489" width="4.5703125" style="210" customWidth="1"/>
    <col min="9490" max="9490" width="4.42578125" style="210" customWidth="1"/>
    <col min="9491" max="9491" width="8.85546875" style="210" customWidth="1"/>
    <col min="9492" max="9492" width="4.7109375" style="210" customWidth="1"/>
    <col min="9493" max="9494" width="4.28515625" style="210" customWidth="1"/>
    <col min="9495" max="9495" width="7" style="210" customWidth="1"/>
    <col min="9496" max="9496" width="4.5703125" style="210" customWidth="1"/>
    <col min="9497" max="9498" width="4.85546875" style="210" customWidth="1"/>
    <col min="9499" max="9728" width="9.140625" style="210"/>
    <col min="9729" max="9729" width="17.7109375" style="210" customWidth="1"/>
    <col min="9730" max="9730" width="2.5703125" style="210" customWidth="1"/>
    <col min="9731" max="9731" width="5" style="210" customWidth="1"/>
    <col min="9732" max="9732" width="7.140625" style="210" customWidth="1"/>
    <col min="9733" max="9733" width="6.7109375" style="210" customWidth="1"/>
    <col min="9734" max="9734" width="6.5703125" style="210" customWidth="1"/>
    <col min="9735" max="9735" width="8.28515625" style="210" customWidth="1"/>
    <col min="9736" max="9736" width="8.42578125" style="210" customWidth="1"/>
    <col min="9737" max="9737" width="5.42578125" style="210" customWidth="1"/>
    <col min="9738" max="9738" width="9.140625" style="210"/>
    <col min="9739" max="9740" width="4.5703125" style="210" customWidth="1"/>
    <col min="9741" max="9741" width="9.5703125" style="210" customWidth="1"/>
    <col min="9742" max="9742" width="7" style="210" customWidth="1"/>
    <col min="9743" max="9743" width="8.42578125" style="210" customWidth="1"/>
    <col min="9744" max="9744" width="4.42578125" style="210" customWidth="1"/>
    <col min="9745" max="9745" width="4.5703125" style="210" customWidth="1"/>
    <col min="9746" max="9746" width="4.42578125" style="210" customWidth="1"/>
    <col min="9747" max="9747" width="8.85546875" style="210" customWidth="1"/>
    <col min="9748" max="9748" width="4.7109375" style="210" customWidth="1"/>
    <col min="9749" max="9750" width="4.28515625" style="210" customWidth="1"/>
    <col min="9751" max="9751" width="7" style="210" customWidth="1"/>
    <col min="9752" max="9752" width="4.5703125" style="210" customWidth="1"/>
    <col min="9753" max="9754" width="4.85546875" style="210" customWidth="1"/>
    <col min="9755" max="9984" width="9.140625" style="210"/>
    <col min="9985" max="9985" width="17.7109375" style="210" customWidth="1"/>
    <col min="9986" max="9986" width="2.5703125" style="210" customWidth="1"/>
    <col min="9987" max="9987" width="5" style="210" customWidth="1"/>
    <col min="9988" max="9988" width="7.140625" style="210" customWidth="1"/>
    <col min="9989" max="9989" width="6.7109375" style="210" customWidth="1"/>
    <col min="9990" max="9990" width="6.5703125" style="210" customWidth="1"/>
    <col min="9991" max="9991" width="8.28515625" style="210" customWidth="1"/>
    <col min="9992" max="9992" width="8.42578125" style="210" customWidth="1"/>
    <col min="9993" max="9993" width="5.42578125" style="210" customWidth="1"/>
    <col min="9994" max="9994" width="9.140625" style="210"/>
    <col min="9995" max="9996" width="4.5703125" style="210" customWidth="1"/>
    <col min="9997" max="9997" width="9.5703125" style="210" customWidth="1"/>
    <col min="9998" max="9998" width="7" style="210" customWidth="1"/>
    <col min="9999" max="9999" width="8.42578125" style="210" customWidth="1"/>
    <col min="10000" max="10000" width="4.42578125" style="210" customWidth="1"/>
    <col min="10001" max="10001" width="4.5703125" style="210" customWidth="1"/>
    <col min="10002" max="10002" width="4.42578125" style="210" customWidth="1"/>
    <col min="10003" max="10003" width="8.85546875" style="210" customWidth="1"/>
    <col min="10004" max="10004" width="4.7109375" style="210" customWidth="1"/>
    <col min="10005" max="10006" width="4.28515625" style="210" customWidth="1"/>
    <col min="10007" max="10007" width="7" style="210" customWidth="1"/>
    <col min="10008" max="10008" width="4.5703125" style="210" customWidth="1"/>
    <col min="10009" max="10010" width="4.85546875" style="210" customWidth="1"/>
    <col min="10011" max="10240" width="9.140625" style="210"/>
    <col min="10241" max="10241" width="17.7109375" style="210" customWidth="1"/>
    <col min="10242" max="10242" width="2.5703125" style="210" customWidth="1"/>
    <col min="10243" max="10243" width="5" style="210" customWidth="1"/>
    <col min="10244" max="10244" width="7.140625" style="210" customWidth="1"/>
    <col min="10245" max="10245" width="6.7109375" style="210" customWidth="1"/>
    <col min="10246" max="10246" width="6.5703125" style="210" customWidth="1"/>
    <col min="10247" max="10247" width="8.28515625" style="210" customWidth="1"/>
    <col min="10248" max="10248" width="8.42578125" style="210" customWidth="1"/>
    <col min="10249" max="10249" width="5.42578125" style="210" customWidth="1"/>
    <col min="10250" max="10250" width="9.140625" style="210"/>
    <col min="10251" max="10252" width="4.5703125" style="210" customWidth="1"/>
    <col min="10253" max="10253" width="9.5703125" style="210" customWidth="1"/>
    <col min="10254" max="10254" width="7" style="210" customWidth="1"/>
    <col min="10255" max="10255" width="8.42578125" style="210" customWidth="1"/>
    <col min="10256" max="10256" width="4.42578125" style="210" customWidth="1"/>
    <col min="10257" max="10257" width="4.5703125" style="210" customWidth="1"/>
    <col min="10258" max="10258" width="4.42578125" style="210" customWidth="1"/>
    <col min="10259" max="10259" width="8.85546875" style="210" customWidth="1"/>
    <col min="10260" max="10260" width="4.7109375" style="210" customWidth="1"/>
    <col min="10261" max="10262" width="4.28515625" style="210" customWidth="1"/>
    <col min="10263" max="10263" width="7" style="210" customWidth="1"/>
    <col min="10264" max="10264" width="4.5703125" style="210" customWidth="1"/>
    <col min="10265" max="10266" width="4.85546875" style="210" customWidth="1"/>
    <col min="10267" max="10496" width="9.140625" style="210"/>
    <col min="10497" max="10497" width="17.7109375" style="210" customWidth="1"/>
    <col min="10498" max="10498" width="2.5703125" style="210" customWidth="1"/>
    <col min="10499" max="10499" width="5" style="210" customWidth="1"/>
    <col min="10500" max="10500" width="7.140625" style="210" customWidth="1"/>
    <col min="10501" max="10501" width="6.7109375" style="210" customWidth="1"/>
    <col min="10502" max="10502" width="6.5703125" style="210" customWidth="1"/>
    <col min="10503" max="10503" width="8.28515625" style="210" customWidth="1"/>
    <col min="10504" max="10504" width="8.42578125" style="210" customWidth="1"/>
    <col min="10505" max="10505" width="5.42578125" style="210" customWidth="1"/>
    <col min="10506" max="10506" width="9.140625" style="210"/>
    <col min="10507" max="10508" width="4.5703125" style="210" customWidth="1"/>
    <col min="10509" max="10509" width="9.5703125" style="210" customWidth="1"/>
    <col min="10510" max="10510" width="7" style="210" customWidth="1"/>
    <col min="10511" max="10511" width="8.42578125" style="210" customWidth="1"/>
    <col min="10512" max="10512" width="4.42578125" style="210" customWidth="1"/>
    <col min="10513" max="10513" width="4.5703125" style="210" customWidth="1"/>
    <col min="10514" max="10514" width="4.42578125" style="210" customWidth="1"/>
    <col min="10515" max="10515" width="8.85546875" style="210" customWidth="1"/>
    <col min="10516" max="10516" width="4.7109375" style="210" customWidth="1"/>
    <col min="10517" max="10518" width="4.28515625" style="210" customWidth="1"/>
    <col min="10519" max="10519" width="7" style="210" customWidth="1"/>
    <col min="10520" max="10520" width="4.5703125" style="210" customWidth="1"/>
    <col min="10521" max="10522" width="4.85546875" style="210" customWidth="1"/>
    <col min="10523" max="10752" width="9.140625" style="210"/>
    <col min="10753" max="10753" width="17.7109375" style="210" customWidth="1"/>
    <col min="10754" max="10754" width="2.5703125" style="210" customWidth="1"/>
    <col min="10755" max="10755" width="5" style="210" customWidth="1"/>
    <col min="10756" max="10756" width="7.140625" style="210" customWidth="1"/>
    <col min="10757" max="10757" width="6.7109375" style="210" customWidth="1"/>
    <col min="10758" max="10758" width="6.5703125" style="210" customWidth="1"/>
    <col min="10759" max="10759" width="8.28515625" style="210" customWidth="1"/>
    <col min="10760" max="10760" width="8.42578125" style="210" customWidth="1"/>
    <col min="10761" max="10761" width="5.42578125" style="210" customWidth="1"/>
    <col min="10762" max="10762" width="9.140625" style="210"/>
    <col min="10763" max="10764" width="4.5703125" style="210" customWidth="1"/>
    <col min="10765" max="10765" width="9.5703125" style="210" customWidth="1"/>
    <col min="10766" max="10766" width="7" style="210" customWidth="1"/>
    <col min="10767" max="10767" width="8.42578125" style="210" customWidth="1"/>
    <col min="10768" max="10768" width="4.42578125" style="210" customWidth="1"/>
    <col min="10769" max="10769" width="4.5703125" style="210" customWidth="1"/>
    <col min="10770" max="10770" width="4.42578125" style="210" customWidth="1"/>
    <col min="10771" max="10771" width="8.85546875" style="210" customWidth="1"/>
    <col min="10772" max="10772" width="4.7109375" style="210" customWidth="1"/>
    <col min="10773" max="10774" width="4.28515625" style="210" customWidth="1"/>
    <col min="10775" max="10775" width="7" style="210" customWidth="1"/>
    <col min="10776" max="10776" width="4.5703125" style="210" customWidth="1"/>
    <col min="10777" max="10778" width="4.85546875" style="210" customWidth="1"/>
    <col min="10779" max="11008" width="9.140625" style="210"/>
    <col min="11009" max="11009" width="17.7109375" style="210" customWidth="1"/>
    <col min="11010" max="11010" width="2.5703125" style="210" customWidth="1"/>
    <col min="11011" max="11011" width="5" style="210" customWidth="1"/>
    <col min="11012" max="11012" width="7.140625" style="210" customWidth="1"/>
    <col min="11013" max="11013" width="6.7109375" style="210" customWidth="1"/>
    <col min="11014" max="11014" width="6.5703125" style="210" customWidth="1"/>
    <col min="11015" max="11015" width="8.28515625" style="210" customWidth="1"/>
    <col min="11016" max="11016" width="8.42578125" style="210" customWidth="1"/>
    <col min="11017" max="11017" width="5.42578125" style="210" customWidth="1"/>
    <col min="11018" max="11018" width="9.140625" style="210"/>
    <col min="11019" max="11020" width="4.5703125" style="210" customWidth="1"/>
    <col min="11021" max="11021" width="9.5703125" style="210" customWidth="1"/>
    <col min="11022" max="11022" width="7" style="210" customWidth="1"/>
    <col min="11023" max="11023" width="8.42578125" style="210" customWidth="1"/>
    <col min="11024" max="11024" width="4.42578125" style="210" customWidth="1"/>
    <col min="11025" max="11025" width="4.5703125" style="210" customWidth="1"/>
    <col min="11026" max="11026" width="4.42578125" style="210" customWidth="1"/>
    <col min="11027" max="11027" width="8.85546875" style="210" customWidth="1"/>
    <col min="11028" max="11028" width="4.7109375" style="210" customWidth="1"/>
    <col min="11029" max="11030" width="4.28515625" style="210" customWidth="1"/>
    <col min="11031" max="11031" width="7" style="210" customWidth="1"/>
    <col min="11032" max="11032" width="4.5703125" style="210" customWidth="1"/>
    <col min="11033" max="11034" width="4.85546875" style="210" customWidth="1"/>
    <col min="11035" max="11264" width="9.140625" style="210"/>
    <col min="11265" max="11265" width="17.7109375" style="210" customWidth="1"/>
    <col min="11266" max="11266" width="2.5703125" style="210" customWidth="1"/>
    <col min="11267" max="11267" width="5" style="210" customWidth="1"/>
    <col min="11268" max="11268" width="7.140625" style="210" customWidth="1"/>
    <col min="11269" max="11269" width="6.7109375" style="210" customWidth="1"/>
    <col min="11270" max="11270" width="6.5703125" style="210" customWidth="1"/>
    <col min="11271" max="11271" width="8.28515625" style="210" customWidth="1"/>
    <col min="11272" max="11272" width="8.42578125" style="210" customWidth="1"/>
    <col min="11273" max="11273" width="5.42578125" style="210" customWidth="1"/>
    <col min="11274" max="11274" width="9.140625" style="210"/>
    <col min="11275" max="11276" width="4.5703125" style="210" customWidth="1"/>
    <col min="11277" max="11277" width="9.5703125" style="210" customWidth="1"/>
    <col min="11278" max="11278" width="7" style="210" customWidth="1"/>
    <col min="11279" max="11279" width="8.42578125" style="210" customWidth="1"/>
    <col min="11280" max="11280" width="4.42578125" style="210" customWidth="1"/>
    <col min="11281" max="11281" width="4.5703125" style="210" customWidth="1"/>
    <col min="11282" max="11282" width="4.42578125" style="210" customWidth="1"/>
    <col min="11283" max="11283" width="8.85546875" style="210" customWidth="1"/>
    <col min="11284" max="11284" width="4.7109375" style="210" customWidth="1"/>
    <col min="11285" max="11286" width="4.28515625" style="210" customWidth="1"/>
    <col min="11287" max="11287" width="7" style="210" customWidth="1"/>
    <col min="11288" max="11288" width="4.5703125" style="210" customWidth="1"/>
    <col min="11289" max="11290" width="4.85546875" style="210" customWidth="1"/>
    <col min="11291" max="11520" width="9.140625" style="210"/>
    <col min="11521" max="11521" width="17.7109375" style="210" customWidth="1"/>
    <col min="11522" max="11522" width="2.5703125" style="210" customWidth="1"/>
    <col min="11523" max="11523" width="5" style="210" customWidth="1"/>
    <col min="11524" max="11524" width="7.140625" style="210" customWidth="1"/>
    <col min="11525" max="11525" width="6.7109375" style="210" customWidth="1"/>
    <col min="11526" max="11526" width="6.5703125" style="210" customWidth="1"/>
    <col min="11527" max="11527" width="8.28515625" style="210" customWidth="1"/>
    <col min="11528" max="11528" width="8.42578125" style="210" customWidth="1"/>
    <col min="11529" max="11529" width="5.42578125" style="210" customWidth="1"/>
    <col min="11530" max="11530" width="9.140625" style="210"/>
    <col min="11531" max="11532" width="4.5703125" style="210" customWidth="1"/>
    <col min="11533" max="11533" width="9.5703125" style="210" customWidth="1"/>
    <col min="11534" max="11534" width="7" style="210" customWidth="1"/>
    <col min="11535" max="11535" width="8.42578125" style="210" customWidth="1"/>
    <col min="11536" max="11536" width="4.42578125" style="210" customWidth="1"/>
    <col min="11537" max="11537" width="4.5703125" style="210" customWidth="1"/>
    <col min="11538" max="11538" width="4.42578125" style="210" customWidth="1"/>
    <col min="11539" max="11539" width="8.85546875" style="210" customWidth="1"/>
    <col min="11540" max="11540" width="4.7109375" style="210" customWidth="1"/>
    <col min="11541" max="11542" width="4.28515625" style="210" customWidth="1"/>
    <col min="11543" max="11543" width="7" style="210" customWidth="1"/>
    <col min="11544" max="11544" width="4.5703125" style="210" customWidth="1"/>
    <col min="11545" max="11546" width="4.85546875" style="210" customWidth="1"/>
    <col min="11547" max="11776" width="9.140625" style="210"/>
    <col min="11777" max="11777" width="17.7109375" style="210" customWidth="1"/>
    <col min="11778" max="11778" width="2.5703125" style="210" customWidth="1"/>
    <col min="11779" max="11779" width="5" style="210" customWidth="1"/>
    <col min="11780" max="11780" width="7.140625" style="210" customWidth="1"/>
    <col min="11781" max="11781" width="6.7109375" style="210" customWidth="1"/>
    <col min="11782" max="11782" width="6.5703125" style="210" customWidth="1"/>
    <col min="11783" max="11783" width="8.28515625" style="210" customWidth="1"/>
    <col min="11784" max="11784" width="8.42578125" style="210" customWidth="1"/>
    <col min="11785" max="11785" width="5.42578125" style="210" customWidth="1"/>
    <col min="11786" max="11786" width="9.140625" style="210"/>
    <col min="11787" max="11788" width="4.5703125" style="210" customWidth="1"/>
    <col min="11789" max="11789" width="9.5703125" style="210" customWidth="1"/>
    <col min="11790" max="11790" width="7" style="210" customWidth="1"/>
    <col min="11791" max="11791" width="8.42578125" style="210" customWidth="1"/>
    <col min="11792" max="11792" width="4.42578125" style="210" customWidth="1"/>
    <col min="11793" max="11793" width="4.5703125" style="210" customWidth="1"/>
    <col min="11794" max="11794" width="4.42578125" style="210" customWidth="1"/>
    <col min="11795" max="11795" width="8.85546875" style="210" customWidth="1"/>
    <col min="11796" max="11796" width="4.7109375" style="210" customWidth="1"/>
    <col min="11797" max="11798" width="4.28515625" style="210" customWidth="1"/>
    <col min="11799" max="11799" width="7" style="210" customWidth="1"/>
    <col min="11800" max="11800" width="4.5703125" style="210" customWidth="1"/>
    <col min="11801" max="11802" width="4.85546875" style="210" customWidth="1"/>
    <col min="11803" max="12032" width="9.140625" style="210"/>
    <col min="12033" max="12033" width="17.7109375" style="210" customWidth="1"/>
    <col min="12034" max="12034" width="2.5703125" style="210" customWidth="1"/>
    <col min="12035" max="12035" width="5" style="210" customWidth="1"/>
    <col min="12036" max="12036" width="7.140625" style="210" customWidth="1"/>
    <col min="12037" max="12037" width="6.7109375" style="210" customWidth="1"/>
    <col min="12038" max="12038" width="6.5703125" style="210" customWidth="1"/>
    <col min="12039" max="12039" width="8.28515625" style="210" customWidth="1"/>
    <col min="12040" max="12040" width="8.42578125" style="210" customWidth="1"/>
    <col min="12041" max="12041" width="5.42578125" style="210" customWidth="1"/>
    <col min="12042" max="12042" width="9.140625" style="210"/>
    <col min="12043" max="12044" width="4.5703125" style="210" customWidth="1"/>
    <col min="12045" max="12045" width="9.5703125" style="210" customWidth="1"/>
    <col min="12046" max="12046" width="7" style="210" customWidth="1"/>
    <col min="12047" max="12047" width="8.42578125" style="210" customWidth="1"/>
    <col min="12048" max="12048" width="4.42578125" style="210" customWidth="1"/>
    <col min="12049" max="12049" width="4.5703125" style="210" customWidth="1"/>
    <col min="12050" max="12050" width="4.42578125" style="210" customWidth="1"/>
    <col min="12051" max="12051" width="8.85546875" style="210" customWidth="1"/>
    <col min="12052" max="12052" width="4.7109375" style="210" customWidth="1"/>
    <col min="12053" max="12054" width="4.28515625" style="210" customWidth="1"/>
    <col min="12055" max="12055" width="7" style="210" customWidth="1"/>
    <col min="12056" max="12056" width="4.5703125" style="210" customWidth="1"/>
    <col min="12057" max="12058" width="4.85546875" style="210" customWidth="1"/>
    <col min="12059" max="12288" width="9.140625" style="210"/>
    <col min="12289" max="12289" width="17.7109375" style="210" customWidth="1"/>
    <col min="12290" max="12290" width="2.5703125" style="210" customWidth="1"/>
    <col min="12291" max="12291" width="5" style="210" customWidth="1"/>
    <col min="12292" max="12292" width="7.140625" style="210" customWidth="1"/>
    <col min="12293" max="12293" width="6.7109375" style="210" customWidth="1"/>
    <col min="12294" max="12294" width="6.5703125" style="210" customWidth="1"/>
    <col min="12295" max="12295" width="8.28515625" style="210" customWidth="1"/>
    <col min="12296" max="12296" width="8.42578125" style="210" customWidth="1"/>
    <col min="12297" max="12297" width="5.42578125" style="210" customWidth="1"/>
    <col min="12298" max="12298" width="9.140625" style="210"/>
    <col min="12299" max="12300" width="4.5703125" style="210" customWidth="1"/>
    <col min="12301" max="12301" width="9.5703125" style="210" customWidth="1"/>
    <col min="12302" max="12302" width="7" style="210" customWidth="1"/>
    <col min="12303" max="12303" width="8.42578125" style="210" customWidth="1"/>
    <col min="12304" max="12304" width="4.42578125" style="210" customWidth="1"/>
    <col min="12305" max="12305" width="4.5703125" style="210" customWidth="1"/>
    <col min="12306" max="12306" width="4.42578125" style="210" customWidth="1"/>
    <col min="12307" max="12307" width="8.85546875" style="210" customWidth="1"/>
    <col min="12308" max="12308" width="4.7109375" style="210" customWidth="1"/>
    <col min="12309" max="12310" width="4.28515625" style="210" customWidth="1"/>
    <col min="12311" max="12311" width="7" style="210" customWidth="1"/>
    <col min="12312" max="12312" width="4.5703125" style="210" customWidth="1"/>
    <col min="12313" max="12314" width="4.85546875" style="210" customWidth="1"/>
    <col min="12315" max="12544" width="9.140625" style="210"/>
    <col min="12545" max="12545" width="17.7109375" style="210" customWidth="1"/>
    <col min="12546" max="12546" width="2.5703125" style="210" customWidth="1"/>
    <col min="12547" max="12547" width="5" style="210" customWidth="1"/>
    <col min="12548" max="12548" width="7.140625" style="210" customWidth="1"/>
    <col min="12549" max="12549" width="6.7109375" style="210" customWidth="1"/>
    <col min="12550" max="12550" width="6.5703125" style="210" customWidth="1"/>
    <col min="12551" max="12551" width="8.28515625" style="210" customWidth="1"/>
    <col min="12552" max="12552" width="8.42578125" style="210" customWidth="1"/>
    <col min="12553" max="12553" width="5.42578125" style="210" customWidth="1"/>
    <col min="12554" max="12554" width="9.140625" style="210"/>
    <col min="12555" max="12556" width="4.5703125" style="210" customWidth="1"/>
    <col min="12557" max="12557" width="9.5703125" style="210" customWidth="1"/>
    <col min="12558" max="12558" width="7" style="210" customWidth="1"/>
    <col min="12559" max="12559" width="8.42578125" style="210" customWidth="1"/>
    <col min="12560" max="12560" width="4.42578125" style="210" customWidth="1"/>
    <col min="12561" max="12561" width="4.5703125" style="210" customWidth="1"/>
    <col min="12562" max="12562" width="4.42578125" style="210" customWidth="1"/>
    <col min="12563" max="12563" width="8.85546875" style="210" customWidth="1"/>
    <col min="12564" max="12564" width="4.7109375" style="210" customWidth="1"/>
    <col min="12565" max="12566" width="4.28515625" style="210" customWidth="1"/>
    <col min="12567" max="12567" width="7" style="210" customWidth="1"/>
    <col min="12568" max="12568" width="4.5703125" style="210" customWidth="1"/>
    <col min="12569" max="12570" width="4.85546875" style="210" customWidth="1"/>
    <col min="12571" max="12800" width="9.140625" style="210"/>
    <col min="12801" max="12801" width="17.7109375" style="210" customWidth="1"/>
    <col min="12802" max="12802" width="2.5703125" style="210" customWidth="1"/>
    <col min="12803" max="12803" width="5" style="210" customWidth="1"/>
    <col min="12804" max="12804" width="7.140625" style="210" customWidth="1"/>
    <col min="12805" max="12805" width="6.7109375" style="210" customWidth="1"/>
    <col min="12806" max="12806" width="6.5703125" style="210" customWidth="1"/>
    <col min="12807" max="12807" width="8.28515625" style="210" customWidth="1"/>
    <col min="12808" max="12808" width="8.42578125" style="210" customWidth="1"/>
    <col min="12809" max="12809" width="5.42578125" style="210" customWidth="1"/>
    <col min="12810" max="12810" width="9.140625" style="210"/>
    <col min="12811" max="12812" width="4.5703125" style="210" customWidth="1"/>
    <col min="12813" max="12813" width="9.5703125" style="210" customWidth="1"/>
    <col min="12814" max="12814" width="7" style="210" customWidth="1"/>
    <col min="12815" max="12815" width="8.42578125" style="210" customWidth="1"/>
    <col min="12816" max="12816" width="4.42578125" style="210" customWidth="1"/>
    <col min="12817" max="12817" width="4.5703125" style="210" customWidth="1"/>
    <col min="12818" max="12818" width="4.42578125" style="210" customWidth="1"/>
    <col min="12819" max="12819" width="8.85546875" style="210" customWidth="1"/>
    <col min="12820" max="12820" width="4.7109375" style="210" customWidth="1"/>
    <col min="12821" max="12822" width="4.28515625" style="210" customWidth="1"/>
    <col min="12823" max="12823" width="7" style="210" customWidth="1"/>
    <col min="12824" max="12824" width="4.5703125" style="210" customWidth="1"/>
    <col min="12825" max="12826" width="4.85546875" style="210" customWidth="1"/>
    <col min="12827" max="13056" width="9.140625" style="210"/>
    <col min="13057" max="13057" width="17.7109375" style="210" customWidth="1"/>
    <col min="13058" max="13058" width="2.5703125" style="210" customWidth="1"/>
    <col min="13059" max="13059" width="5" style="210" customWidth="1"/>
    <col min="13060" max="13060" width="7.140625" style="210" customWidth="1"/>
    <col min="13061" max="13061" width="6.7109375" style="210" customWidth="1"/>
    <col min="13062" max="13062" width="6.5703125" style="210" customWidth="1"/>
    <col min="13063" max="13063" width="8.28515625" style="210" customWidth="1"/>
    <col min="13064" max="13064" width="8.42578125" style="210" customWidth="1"/>
    <col min="13065" max="13065" width="5.42578125" style="210" customWidth="1"/>
    <col min="13066" max="13066" width="9.140625" style="210"/>
    <col min="13067" max="13068" width="4.5703125" style="210" customWidth="1"/>
    <col min="13069" max="13069" width="9.5703125" style="210" customWidth="1"/>
    <col min="13070" max="13070" width="7" style="210" customWidth="1"/>
    <col min="13071" max="13071" width="8.42578125" style="210" customWidth="1"/>
    <col min="13072" max="13072" width="4.42578125" style="210" customWidth="1"/>
    <col min="13073" max="13073" width="4.5703125" style="210" customWidth="1"/>
    <col min="13074" max="13074" width="4.42578125" style="210" customWidth="1"/>
    <col min="13075" max="13075" width="8.85546875" style="210" customWidth="1"/>
    <col min="13076" max="13076" width="4.7109375" style="210" customWidth="1"/>
    <col min="13077" max="13078" width="4.28515625" style="210" customWidth="1"/>
    <col min="13079" max="13079" width="7" style="210" customWidth="1"/>
    <col min="13080" max="13080" width="4.5703125" style="210" customWidth="1"/>
    <col min="13081" max="13082" width="4.85546875" style="210" customWidth="1"/>
    <col min="13083" max="13312" width="9.140625" style="210"/>
    <col min="13313" max="13313" width="17.7109375" style="210" customWidth="1"/>
    <col min="13314" max="13314" width="2.5703125" style="210" customWidth="1"/>
    <col min="13315" max="13315" width="5" style="210" customWidth="1"/>
    <col min="13316" max="13316" width="7.140625" style="210" customWidth="1"/>
    <col min="13317" max="13317" width="6.7109375" style="210" customWidth="1"/>
    <col min="13318" max="13318" width="6.5703125" style="210" customWidth="1"/>
    <col min="13319" max="13319" width="8.28515625" style="210" customWidth="1"/>
    <col min="13320" max="13320" width="8.42578125" style="210" customWidth="1"/>
    <col min="13321" max="13321" width="5.42578125" style="210" customWidth="1"/>
    <col min="13322" max="13322" width="9.140625" style="210"/>
    <col min="13323" max="13324" width="4.5703125" style="210" customWidth="1"/>
    <col min="13325" max="13325" width="9.5703125" style="210" customWidth="1"/>
    <col min="13326" max="13326" width="7" style="210" customWidth="1"/>
    <col min="13327" max="13327" width="8.42578125" style="210" customWidth="1"/>
    <col min="13328" max="13328" width="4.42578125" style="210" customWidth="1"/>
    <col min="13329" max="13329" width="4.5703125" style="210" customWidth="1"/>
    <col min="13330" max="13330" width="4.42578125" style="210" customWidth="1"/>
    <col min="13331" max="13331" width="8.85546875" style="210" customWidth="1"/>
    <col min="13332" max="13332" width="4.7109375" style="210" customWidth="1"/>
    <col min="13333" max="13334" width="4.28515625" style="210" customWidth="1"/>
    <col min="13335" max="13335" width="7" style="210" customWidth="1"/>
    <col min="13336" max="13336" width="4.5703125" style="210" customWidth="1"/>
    <col min="13337" max="13338" width="4.85546875" style="210" customWidth="1"/>
    <col min="13339" max="13568" width="9.140625" style="210"/>
    <col min="13569" max="13569" width="17.7109375" style="210" customWidth="1"/>
    <col min="13570" max="13570" width="2.5703125" style="210" customWidth="1"/>
    <col min="13571" max="13571" width="5" style="210" customWidth="1"/>
    <col min="13572" max="13572" width="7.140625" style="210" customWidth="1"/>
    <col min="13573" max="13573" width="6.7109375" style="210" customWidth="1"/>
    <col min="13574" max="13574" width="6.5703125" style="210" customWidth="1"/>
    <col min="13575" max="13575" width="8.28515625" style="210" customWidth="1"/>
    <col min="13576" max="13576" width="8.42578125" style="210" customWidth="1"/>
    <col min="13577" max="13577" width="5.42578125" style="210" customWidth="1"/>
    <col min="13578" max="13578" width="9.140625" style="210"/>
    <col min="13579" max="13580" width="4.5703125" style="210" customWidth="1"/>
    <col min="13581" max="13581" width="9.5703125" style="210" customWidth="1"/>
    <col min="13582" max="13582" width="7" style="210" customWidth="1"/>
    <col min="13583" max="13583" width="8.42578125" style="210" customWidth="1"/>
    <col min="13584" max="13584" width="4.42578125" style="210" customWidth="1"/>
    <col min="13585" max="13585" width="4.5703125" style="210" customWidth="1"/>
    <col min="13586" max="13586" width="4.42578125" style="210" customWidth="1"/>
    <col min="13587" max="13587" width="8.85546875" style="210" customWidth="1"/>
    <col min="13588" max="13588" width="4.7109375" style="210" customWidth="1"/>
    <col min="13589" max="13590" width="4.28515625" style="210" customWidth="1"/>
    <col min="13591" max="13591" width="7" style="210" customWidth="1"/>
    <col min="13592" max="13592" width="4.5703125" style="210" customWidth="1"/>
    <col min="13593" max="13594" width="4.85546875" style="210" customWidth="1"/>
    <col min="13595" max="13824" width="9.140625" style="210"/>
    <col min="13825" max="13825" width="17.7109375" style="210" customWidth="1"/>
    <col min="13826" max="13826" width="2.5703125" style="210" customWidth="1"/>
    <col min="13827" max="13827" width="5" style="210" customWidth="1"/>
    <col min="13828" max="13828" width="7.140625" style="210" customWidth="1"/>
    <col min="13829" max="13829" width="6.7109375" style="210" customWidth="1"/>
    <col min="13830" max="13830" width="6.5703125" style="210" customWidth="1"/>
    <col min="13831" max="13831" width="8.28515625" style="210" customWidth="1"/>
    <col min="13832" max="13832" width="8.42578125" style="210" customWidth="1"/>
    <col min="13833" max="13833" width="5.42578125" style="210" customWidth="1"/>
    <col min="13834" max="13834" width="9.140625" style="210"/>
    <col min="13835" max="13836" width="4.5703125" style="210" customWidth="1"/>
    <col min="13837" max="13837" width="9.5703125" style="210" customWidth="1"/>
    <col min="13838" max="13838" width="7" style="210" customWidth="1"/>
    <col min="13839" max="13839" width="8.42578125" style="210" customWidth="1"/>
    <col min="13840" max="13840" width="4.42578125" style="210" customWidth="1"/>
    <col min="13841" max="13841" width="4.5703125" style="210" customWidth="1"/>
    <col min="13842" max="13842" width="4.42578125" style="210" customWidth="1"/>
    <col min="13843" max="13843" width="8.85546875" style="210" customWidth="1"/>
    <col min="13844" max="13844" width="4.7109375" style="210" customWidth="1"/>
    <col min="13845" max="13846" width="4.28515625" style="210" customWidth="1"/>
    <col min="13847" max="13847" width="7" style="210" customWidth="1"/>
    <col min="13848" max="13848" width="4.5703125" style="210" customWidth="1"/>
    <col min="13849" max="13850" width="4.85546875" style="210" customWidth="1"/>
    <col min="13851" max="14080" width="9.140625" style="210"/>
    <col min="14081" max="14081" width="17.7109375" style="210" customWidth="1"/>
    <col min="14082" max="14082" width="2.5703125" style="210" customWidth="1"/>
    <col min="14083" max="14083" width="5" style="210" customWidth="1"/>
    <col min="14084" max="14084" width="7.140625" style="210" customWidth="1"/>
    <col min="14085" max="14085" width="6.7109375" style="210" customWidth="1"/>
    <col min="14086" max="14086" width="6.5703125" style="210" customWidth="1"/>
    <col min="14087" max="14087" width="8.28515625" style="210" customWidth="1"/>
    <col min="14088" max="14088" width="8.42578125" style="210" customWidth="1"/>
    <col min="14089" max="14089" width="5.42578125" style="210" customWidth="1"/>
    <col min="14090" max="14090" width="9.140625" style="210"/>
    <col min="14091" max="14092" width="4.5703125" style="210" customWidth="1"/>
    <col min="14093" max="14093" width="9.5703125" style="210" customWidth="1"/>
    <col min="14094" max="14094" width="7" style="210" customWidth="1"/>
    <col min="14095" max="14095" width="8.42578125" style="210" customWidth="1"/>
    <col min="14096" max="14096" width="4.42578125" style="210" customWidth="1"/>
    <col min="14097" max="14097" width="4.5703125" style="210" customWidth="1"/>
    <col min="14098" max="14098" width="4.42578125" style="210" customWidth="1"/>
    <col min="14099" max="14099" width="8.85546875" style="210" customWidth="1"/>
    <col min="14100" max="14100" width="4.7109375" style="210" customWidth="1"/>
    <col min="14101" max="14102" width="4.28515625" style="210" customWidth="1"/>
    <col min="14103" max="14103" width="7" style="210" customWidth="1"/>
    <col min="14104" max="14104" width="4.5703125" style="210" customWidth="1"/>
    <col min="14105" max="14106" width="4.85546875" style="210" customWidth="1"/>
    <col min="14107" max="14336" width="9.140625" style="210"/>
    <col min="14337" max="14337" width="17.7109375" style="210" customWidth="1"/>
    <col min="14338" max="14338" width="2.5703125" style="210" customWidth="1"/>
    <col min="14339" max="14339" width="5" style="210" customWidth="1"/>
    <col min="14340" max="14340" width="7.140625" style="210" customWidth="1"/>
    <col min="14341" max="14341" width="6.7109375" style="210" customWidth="1"/>
    <col min="14342" max="14342" width="6.5703125" style="210" customWidth="1"/>
    <col min="14343" max="14343" width="8.28515625" style="210" customWidth="1"/>
    <col min="14344" max="14344" width="8.42578125" style="210" customWidth="1"/>
    <col min="14345" max="14345" width="5.42578125" style="210" customWidth="1"/>
    <col min="14346" max="14346" width="9.140625" style="210"/>
    <col min="14347" max="14348" width="4.5703125" style="210" customWidth="1"/>
    <col min="14349" max="14349" width="9.5703125" style="210" customWidth="1"/>
    <col min="14350" max="14350" width="7" style="210" customWidth="1"/>
    <col min="14351" max="14351" width="8.42578125" style="210" customWidth="1"/>
    <col min="14352" max="14352" width="4.42578125" style="210" customWidth="1"/>
    <col min="14353" max="14353" width="4.5703125" style="210" customWidth="1"/>
    <col min="14354" max="14354" width="4.42578125" style="210" customWidth="1"/>
    <col min="14355" max="14355" width="8.85546875" style="210" customWidth="1"/>
    <col min="14356" max="14356" width="4.7109375" style="210" customWidth="1"/>
    <col min="14357" max="14358" width="4.28515625" style="210" customWidth="1"/>
    <col min="14359" max="14359" width="7" style="210" customWidth="1"/>
    <col min="14360" max="14360" width="4.5703125" style="210" customWidth="1"/>
    <col min="14361" max="14362" width="4.85546875" style="210" customWidth="1"/>
    <col min="14363" max="14592" width="9.140625" style="210"/>
    <col min="14593" max="14593" width="17.7109375" style="210" customWidth="1"/>
    <col min="14594" max="14594" width="2.5703125" style="210" customWidth="1"/>
    <col min="14595" max="14595" width="5" style="210" customWidth="1"/>
    <col min="14596" max="14596" width="7.140625" style="210" customWidth="1"/>
    <col min="14597" max="14597" width="6.7109375" style="210" customWidth="1"/>
    <col min="14598" max="14598" width="6.5703125" style="210" customWidth="1"/>
    <col min="14599" max="14599" width="8.28515625" style="210" customWidth="1"/>
    <col min="14600" max="14600" width="8.42578125" style="210" customWidth="1"/>
    <col min="14601" max="14601" width="5.42578125" style="210" customWidth="1"/>
    <col min="14602" max="14602" width="9.140625" style="210"/>
    <col min="14603" max="14604" width="4.5703125" style="210" customWidth="1"/>
    <col min="14605" max="14605" width="9.5703125" style="210" customWidth="1"/>
    <col min="14606" max="14606" width="7" style="210" customWidth="1"/>
    <col min="14607" max="14607" width="8.42578125" style="210" customWidth="1"/>
    <col min="14608" max="14608" width="4.42578125" style="210" customWidth="1"/>
    <col min="14609" max="14609" width="4.5703125" style="210" customWidth="1"/>
    <col min="14610" max="14610" width="4.42578125" style="210" customWidth="1"/>
    <col min="14611" max="14611" width="8.85546875" style="210" customWidth="1"/>
    <col min="14612" max="14612" width="4.7109375" style="210" customWidth="1"/>
    <col min="14613" max="14614" width="4.28515625" style="210" customWidth="1"/>
    <col min="14615" max="14615" width="7" style="210" customWidth="1"/>
    <col min="14616" max="14616" width="4.5703125" style="210" customWidth="1"/>
    <col min="14617" max="14618" width="4.85546875" style="210" customWidth="1"/>
    <col min="14619" max="14848" width="9.140625" style="210"/>
    <col min="14849" max="14849" width="17.7109375" style="210" customWidth="1"/>
    <col min="14850" max="14850" width="2.5703125" style="210" customWidth="1"/>
    <col min="14851" max="14851" width="5" style="210" customWidth="1"/>
    <col min="14852" max="14852" width="7.140625" style="210" customWidth="1"/>
    <col min="14853" max="14853" width="6.7109375" style="210" customWidth="1"/>
    <col min="14854" max="14854" width="6.5703125" style="210" customWidth="1"/>
    <col min="14855" max="14855" width="8.28515625" style="210" customWidth="1"/>
    <col min="14856" max="14856" width="8.42578125" style="210" customWidth="1"/>
    <col min="14857" max="14857" width="5.42578125" style="210" customWidth="1"/>
    <col min="14858" max="14858" width="9.140625" style="210"/>
    <col min="14859" max="14860" width="4.5703125" style="210" customWidth="1"/>
    <col min="14861" max="14861" width="9.5703125" style="210" customWidth="1"/>
    <col min="14862" max="14862" width="7" style="210" customWidth="1"/>
    <col min="14863" max="14863" width="8.42578125" style="210" customWidth="1"/>
    <col min="14864" max="14864" width="4.42578125" style="210" customWidth="1"/>
    <col min="14865" max="14865" width="4.5703125" style="210" customWidth="1"/>
    <col min="14866" max="14866" width="4.42578125" style="210" customWidth="1"/>
    <col min="14867" max="14867" width="8.85546875" style="210" customWidth="1"/>
    <col min="14868" max="14868" width="4.7109375" style="210" customWidth="1"/>
    <col min="14869" max="14870" width="4.28515625" style="210" customWidth="1"/>
    <col min="14871" max="14871" width="7" style="210" customWidth="1"/>
    <col min="14872" max="14872" width="4.5703125" style="210" customWidth="1"/>
    <col min="14873" max="14874" width="4.85546875" style="210" customWidth="1"/>
    <col min="14875" max="15104" width="9.140625" style="210"/>
    <col min="15105" max="15105" width="17.7109375" style="210" customWidth="1"/>
    <col min="15106" max="15106" width="2.5703125" style="210" customWidth="1"/>
    <col min="15107" max="15107" width="5" style="210" customWidth="1"/>
    <col min="15108" max="15108" width="7.140625" style="210" customWidth="1"/>
    <col min="15109" max="15109" width="6.7109375" style="210" customWidth="1"/>
    <col min="15110" max="15110" width="6.5703125" style="210" customWidth="1"/>
    <col min="15111" max="15111" width="8.28515625" style="210" customWidth="1"/>
    <col min="15112" max="15112" width="8.42578125" style="210" customWidth="1"/>
    <col min="15113" max="15113" width="5.42578125" style="210" customWidth="1"/>
    <col min="15114" max="15114" width="9.140625" style="210"/>
    <col min="15115" max="15116" width="4.5703125" style="210" customWidth="1"/>
    <col min="15117" max="15117" width="9.5703125" style="210" customWidth="1"/>
    <col min="15118" max="15118" width="7" style="210" customWidth="1"/>
    <col min="15119" max="15119" width="8.42578125" style="210" customWidth="1"/>
    <col min="15120" max="15120" width="4.42578125" style="210" customWidth="1"/>
    <col min="15121" max="15121" width="4.5703125" style="210" customWidth="1"/>
    <col min="15122" max="15122" width="4.42578125" style="210" customWidth="1"/>
    <col min="15123" max="15123" width="8.85546875" style="210" customWidth="1"/>
    <col min="15124" max="15124" width="4.7109375" style="210" customWidth="1"/>
    <col min="15125" max="15126" width="4.28515625" style="210" customWidth="1"/>
    <col min="15127" max="15127" width="7" style="210" customWidth="1"/>
    <col min="15128" max="15128" width="4.5703125" style="210" customWidth="1"/>
    <col min="15129" max="15130" width="4.85546875" style="210" customWidth="1"/>
    <col min="15131" max="15360" width="9.140625" style="210"/>
    <col min="15361" max="15361" width="17.7109375" style="210" customWidth="1"/>
    <col min="15362" max="15362" width="2.5703125" style="210" customWidth="1"/>
    <col min="15363" max="15363" width="5" style="210" customWidth="1"/>
    <col min="15364" max="15364" width="7.140625" style="210" customWidth="1"/>
    <col min="15365" max="15365" width="6.7109375" style="210" customWidth="1"/>
    <col min="15366" max="15366" width="6.5703125" style="210" customWidth="1"/>
    <col min="15367" max="15367" width="8.28515625" style="210" customWidth="1"/>
    <col min="15368" max="15368" width="8.42578125" style="210" customWidth="1"/>
    <col min="15369" max="15369" width="5.42578125" style="210" customWidth="1"/>
    <col min="15370" max="15370" width="9.140625" style="210"/>
    <col min="15371" max="15372" width="4.5703125" style="210" customWidth="1"/>
    <col min="15373" max="15373" width="9.5703125" style="210" customWidth="1"/>
    <col min="15374" max="15374" width="7" style="210" customWidth="1"/>
    <col min="15375" max="15375" width="8.42578125" style="210" customWidth="1"/>
    <col min="15376" max="15376" width="4.42578125" style="210" customWidth="1"/>
    <col min="15377" max="15377" width="4.5703125" style="210" customWidth="1"/>
    <col min="15378" max="15378" width="4.42578125" style="210" customWidth="1"/>
    <col min="15379" max="15379" width="8.85546875" style="210" customWidth="1"/>
    <col min="15380" max="15380" width="4.7109375" style="210" customWidth="1"/>
    <col min="15381" max="15382" width="4.28515625" style="210" customWidth="1"/>
    <col min="15383" max="15383" width="7" style="210" customWidth="1"/>
    <col min="15384" max="15384" width="4.5703125" style="210" customWidth="1"/>
    <col min="15385" max="15386" width="4.85546875" style="210" customWidth="1"/>
    <col min="15387" max="15616" width="9.140625" style="210"/>
    <col min="15617" max="15617" width="17.7109375" style="210" customWidth="1"/>
    <col min="15618" max="15618" width="2.5703125" style="210" customWidth="1"/>
    <col min="15619" max="15619" width="5" style="210" customWidth="1"/>
    <col min="15620" max="15620" width="7.140625" style="210" customWidth="1"/>
    <col min="15621" max="15621" width="6.7109375" style="210" customWidth="1"/>
    <col min="15622" max="15622" width="6.5703125" style="210" customWidth="1"/>
    <col min="15623" max="15623" width="8.28515625" style="210" customWidth="1"/>
    <col min="15624" max="15624" width="8.42578125" style="210" customWidth="1"/>
    <col min="15625" max="15625" width="5.42578125" style="210" customWidth="1"/>
    <col min="15626" max="15626" width="9.140625" style="210"/>
    <col min="15627" max="15628" width="4.5703125" style="210" customWidth="1"/>
    <col min="15629" max="15629" width="9.5703125" style="210" customWidth="1"/>
    <col min="15630" max="15630" width="7" style="210" customWidth="1"/>
    <col min="15631" max="15631" width="8.42578125" style="210" customWidth="1"/>
    <col min="15632" max="15632" width="4.42578125" style="210" customWidth="1"/>
    <col min="15633" max="15633" width="4.5703125" style="210" customWidth="1"/>
    <col min="15634" max="15634" width="4.42578125" style="210" customWidth="1"/>
    <col min="15635" max="15635" width="8.85546875" style="210" customWidth="1"/>
    <col min="15636" max="15636" width="4.7109375" style="210" customWidth="1"/>
    <col min="15637" max="15638" width="4.28515625" style="210" customWidth="1"/>
    <col min="15639" max="15639" width="7" style="210" customWidth="1"/>
    <col min="15640" max="15640" width="4.5703125" style="210" customWidth="1"/>
    <col min="15641" max="15642" width="4.85546875" style="210" customWidth="1"/>
    <col min="15643" max="15872" width="9.140625" style="210"/>
    <col min="15873" max="15873" width="17.7109375" style="210" customWidth="1"/>
    <col min="15874" max="15874" width="2.5703125" style="210" customWidth="1"/>
    <col min="15875" max="15875" width="5" style="210" customWidth="1"/>
    <col min="15876" max="15876" width="7.140625" style="210" customWidth="1"/>
    <col min="15877" max="15877" width="6.7109375" style="210" customWidth="1"/>
    <col min="15878" max="15878" width="6.5703125" style="210" customWidth="1"/>
    <col min="15879" max="15879" width="8.28515625" style="210" customWidth="1"/>
    <col min="15880" max="15880" width="8.42578125" style="210" customWidth="1"/>
    <col min="15881" max="15881" width="5.42578125" style="210" customWidth="1"/>
    <col min="15882" max="15882" width="9.140625" style="210"/>
    <col min="15883" max="15884" width="4.5703125" style="210" customWidth="1"/>
    <col min="15885" max="15885" width="9.5703125" style="210" customWidth="1"/>
    <col min="15886" max="15886" width="7" style="210" customWidth="1"/>
    <col min="15887" max="15887" width="8.42578125" style="210" customWidth="1"/>
    <col min="15888" max="15888" width="4.42578125" style="210" customWidth="1"/>
    <col min="15889" max="15889" width="4.5703125" style="210" customWidth="1"/>
    <col min="15890" max="15890" width="4.42578125" style="210" customWidth="1"/>
    <col min="15891" max="15891" width="8.85546875" style="210" customWidth="1"/>
    <col min="15892" max="15892" width="4.7109375" style="210" customWidth="1"/>
    <col min="15893" max="15894" width="4.28515625" style="210" customWidth="1"/>
    <col min="15895" max="15895" width="7" style="210" customWidth="1"/>
    <col min="15896" max="15896" width="4.5703125" style="210" customWidth="1"/>
    <col min="15897" max="15898" width="4.85546875" style="210" customWidth="1"/>
    <col min="15899" max="16128" width="9.140625" style="210"/>
    <col min="16129" max="16129" width="17.7109375" style="210" customWidth="1"/>
    <col min="16130" max="16130" width="2.5703125" style="210" customWidth="1"/>
    <col min="16131" max="16131" width="5" style="210" customWidth="1"/>
    <col min="16132" max="16132" width="7.140625" style="210" customWidth="1"/>
    <col min="16133" max="16133" width="6.7109375" style="210" customWidth="1"/>
    <col min="16134" max="16134" width="6.5703125" style="210" customWidth="1"/>
    <col min="16135" max="16135" width="8.28515625" style="210" customWidth="1"/>
    <col min="16136" max="16136" width="8.42578125" style="210" customWidth="1"/>
    <col min="16137" max="16137" width="5.42578125" style="210" customWidth="1"/>
    <col min="16138" max="16138" width="9.140625" style="210"/>
    <col min="16139" max="16140" width="4.5703125" style="210" customWidth="1"/>
    <col min="16141" max="16141" width="9.5703125" style="210" customWidth="1"/>
    <col min="16142" max="16142" width="7" style="210" customWidth="1"/>
    <col min="16143" max="16143" width="8.42578125" style="210" customWidth="1"/>
    <col min="16144" max="16144" width="4.42578125" style="210" customWidth="1"/>
    <col min="16145" max="16145" width="4.5703125" style="210" customWidth="1"/>
    <col min="16146" max="16146" width="4.42578125" style="210" customWidth="1"/>
    <col min="16147" max="16147" width="8.85546875" style="210" customWidth="1"/>
    <col min="16148" max="16148" width="4.7109375" style="210" customWidth="1"/>
    <col min="16149" max="16150" width="4.28515625" style="210" customWidth="1"/>
    <col min="16151" max="16151" width="7" style="210" customWidth="1"/>
    <col min="16152" max="16152" width="4.5703125" style="210" customWidth="1"/>
    <col min="16153" max="16154" width="4.85546875" style="210" customWidth="1"/>
    <col min="16155" max="16384" width="9.140625" style="210"/>
  </cols>
  <sheetData>
    <row r="1" spans="1:26" x14ac:dyDescent="0.25">
      <c r="V1" s="352" t="s">
        <v>0</v>
      </c>
      <c r="W1" s="353"/>
      <c r="X1" s="353"/>
      <c r="Y1" s="353"/>
      <c r="Z1" s="353"/>
    </row>
    <row r="2" spans="1:26" s="115" customFormat="1" ht="18.75" customHeight="1" x14ac:dyDescent="0.25">
      <c r="A2" s="314" t="s">
        <v>1</v>
      </c>
      <c r="B2" s="314"/>
      <c r="C2" s="314"/>
      <c r="D2" s="314"/>
      <c r="E2" s="314"/>
      <c r="F2" s="314"/>
      <c r="G2" s="314"/>
      <c r="H2" s="314"/>
      <c r="I2" s="314"/>
      <c r="J2" s="314"/>
      <c r="K2" s="314"/>
      <c r="L2" s="1" t="s">
        <v>243</v>
      </c>
      <c r="M2" s="209" t="s">
        <v>2</v>
      </c>
      <c r="O2" s="2">
        <v>12</v>
      </c>
      <c r="P2" s="314" t="s">
        <v>244</v>
      </c>
      <c r="Q2" s="314"/>
      <c r="R2" s="314"/>
      <c r="S2" s="314"/>
      <c r="T2" s="314"/>
      <c r="U2" s="235"/>
      <c r="V2" s="236"/>
      <c r="W2" s="236"/>
      <c r="X2" s="369" t="s">
        <v>158</v>
      </c>
      <c r="Y2" s="369"/>
    </row>
    <row r="3" spans="1:26" ht="12.75" customHeight="1" thickBot="1" x14ac:dyDescent="0.35">
      <c r="A3" s="213"/>
      <c r="B3" s="214"/>
      <c r="C3" s="213"/>
      <c r="D3" s="315"/>
      <c r="E3" s="315"/>
      <c r="F3" s="315"/>
      <c r="G3" s="315"/>
      <c r="H3" s="315"/>
      <c r="I3" s="315"/>
      <c r="J3" s="315"/>
      <c r="K3" s="315"/>
      <c r="L3" s="315"/>
      <c r="M3" s="315"/>
      <c r="N3" s="213"/>
      <c r="O3" s="213"/>
      <c r="P3" s="213"/>
      <c r="Q3" s="213"/>
      <c r="R3" s="213"/>
      <c r="S3" s="212"/>
      <c r="T3" s="212"/>
      <c r="U3" s="212"/>
      <c r="V3" s="212"/>
      <c r="W3" s="212"/>
    </row>
    <row r="4" spans="1:26" ht="12.75" customHeight="1" thickBot="1" x14ac:dyDescent="0.3">
      <c r="A4" s="316" t="s">
        <v>176</v>
      </c>
      <c r="B4" s="317"/>
      <c r="C4" s="322" t="s">
        <v>3</v>
      </c>
      <c r="D4" s="322" t="s">
        <v>4</v>
      </c>
      <c r="E4" s="326" t="s">
        <v>5</v>
      </c>
      <c r="F4" s="328" t="s">
        <v>6</v>
      </c>
      <c r="G4" s="330" t="s">
        <v>7</v>
      </c>
      <c r="H4" s="350" t="s">
        <v>8</v>
      </c>
      <c r="I4" s="348"/>
      <c r="J4" s="348"/>
      <c r="K4" s="348"/>
      <c r="L4" s="348"/>
      <c r="M4" s="351"/>
      <c r="N4" s="351"/>
      <c r="O4" s="345" t="s">
        <v>9</v>
      </c>
      <c r="P4" s="347" t="s">
        <v>10</v>
      </c>
      <c r="Q4" s="348"/>
      <c r="R4" s="348"/>
      <c r="S4" s="345" t="s">
        <v>11</v>
      </c>
      <c r="T4" s="347" t="s">
        <v>12</v>
      </c>
      <c r="U4" s="379"/>
      <c r="V4" s="380"/>
      <c r="W4" s="376" t="s">
        <v>13</v>
      </c>
      <c r="X4" s="354" t="s">
        <v>14</v>
      </c>
      <c r="Y4" s="355"/>
      <c r="Z4" s="356"/>
    </row>
    <row r="5" spans="1:26" ht="12.75" customHeight="1" thickBot="1" x14ac:dyDescent="0.3">
      <c r="A5" s="318"/>
      <c r="B5" s="319"/>
      <c r="C5" s="323"/>
      <c r="D5" s="325"/>
      <c r="E5" s="327"/>
      <c r="F5" s="329"/>
      <c r="G5" s="331"/>
      <c r="H5" s="333" t="s">
        <v>15</v>
      </c>
      <c r="I5" s="334"/>
      <c r="J5" s="334"/>
      <c r="K5" s="334"/>
      <c r="L5" s="335"/>
      <c r="M5" s="336" t="s">
        <v>16</v>
      </c>
      <c r="N5" s="336"/>
      <c r="O5" s="346"/>
      <c r="P5" s="349"/>
      <c r="Q5" s="349"/>
      <c r="R5" s="349"/>
      <c r="S5" s="378"/>
      <c r="T5" s="381"/>
      <c r="U5" s="381"/>
      <c r="V5" s="382"/>
      <c r="W5" s="377"/>
      <c r="X5" s="357"/>
      <c r="Y5" s="358"/>
      <c r="Z5" s="359"/>
    </row>
    <row r="6" spans="1:26" ht="24" customHeight="1" thickBot="1" x14ac:dyDescent="0.3">
      <c r="A6" s="318"/>
      <c r="B6" s="319"/>
      <c r="C6" s="323"/>
      <c r="D6" s="325"/>
      <c r="E6" s="327"/>
      <c r="F6" s="329"/>
      <c r="G6" s="331"/>
      <c r="H6" s="337" t="s">
        <v>17</v>
      </c>
      <c r="I6" s="340" t="s">
        <v>18</v>
      </c>
      <c r="J6" s="341"/>
      <c r="K6" s="341"/>
      <c r="L6" s="342"/>
      <c r="M6" s="343" t="s">
        <v>19</v>
      </c>
      <c r="N6" s="215" t="s">
        <v>20</v>
      </c>
      <c r="O6" s="346"/>
      <c r="P6" s="370" t="s">
        <v>21</v>
      </c>
      <c r="Q6" s="371" t="s">
        <v>22</v>
      </c>
      <c r="R6" s="373" t="s">
        <v>23</v>
      </c>
      <c r="S6" s="378"/>
      <c r="T6" s="383"/>
      <c r="U6" s="383"/>
      <c r="V6" s="384"/>
      <c r="W6" s="377"/>
      <c r="X6" s="375" t="s">
        <v>24</v>
      </c>
      <c r="Y6" s="360" t="s">
        <v>25</v>
      </c>
      <c r="Z6" s="362" t="s">
        <v>26</v>
      </c>
    </row>
    <row r="7" spans="1:26" ht="12.75" customHeight="1" x14ac:dyDescent="0.25">
      <c r="A7" s="318"/>
      <c r="B7" s="319"/>
      <c r="C7" s="323"/>
      <c r="D7" s="325"/>
      <c r="E7" s="327"/>
      <c r="F7" s="329"/>
      <c r="G7" s="331"/>
      <c r="H7" s="338"/>
      <c r="I7" s="393" t="s">
        <v>27</v>
      </c>
      <c r="J7" s="393" t="s">
        <v>28</v>
      </c>
      <c r="K7" s="396" t="s">
        <v>29</v>
      </c>
      <c r="L7" s="398" t="s">
        <v>30</v>
      </c>
      <c r="M7" s="344"/>
      <c r="N7" s="401" t="s">
        <v>31</v>
      </c>
      <c r="O7" s="346"/>
      <c r="P7" s="365"/>
      <c r="Q7" s="372"/>
      <c r="R7" s="374"/>
      <c r="S7" s="378"/>
      <c r="T7" s="364" t="s">
        <v>21</v>
      </c>
      <c r="U7" s="366" t="s">
        <v>22</v>
      </c>
      <c r="V7" s="367" t="s">
        <v>23</v>
      </c>
      <c r="W7" s="377"/>
      <c r="X7" s="375"/>
      <c r="Y7" s="361"/>
      <c r="Z7" s="363"/>
    </row>
    <row r="8" spans="1:26" ht="12.75" customHeight="1" x14ac:dyDescent="0.25">
      <c r="A8" s="318"/>
      <c r="B8" s="319"/>
      <c r="C8" s="323"/>
      <c r="D8" s="325"/>
      <c r="E8" s="327"/>
      <c r="F8" s="329"/>
      <c r="G8" s="331"/>
      <c r="H8" s="338"/>
      <c r="I8" s="394"/>
      <c r="J8" s="394"/>
      <c r="K8" s="396"/>
      <c r="L8" s="399"/>
      <c r="M8" s="344"/>
      <c r="N8" s="401"/>
      <c r="O8" s="346"/>
      <c r="P8" s="365"/>
      <c r="Q8" s="372"/>
      <c r="R8" s="374"/>
      <c r="S8" s="378"/>
      <c r="T8" s="365"/>
      <c r="U8" s="366"/>
      <c r="V8" s="368"/>
      <c r="W8" s="377"/>
      <c r="X8" s="375"/>
      <c r="Y8" s="361"/>
      <c r="Z8" s="363"/>
    </row>
    <row r="9" spans="1:26" ht="36" customHeight="1" thickBot="1" x14ac:dyDescent="0.3">
      <c r="A9" s="320"/>
      <c r="B9" s="321"/>
      <c r="C9" s="324"/>
      <c r="D9" s="325"/>
      <c r="E9" s="327"/>
      <c r="F9" s="329"/>
      <c r="G9" s="332"/>
      <c r="H9" s="339"/>
      <c r="I9" s="395"/>
      <c r="J9" s="395"/>
      <c r="K9" s="397"/>
      <c r="L9" s="400"/>
      <c r="M9" s="344"/>
      <c r="N9" s="401"/>
      <c r="O9" s="346"/>
      <c r="P9" s="365"/>
      <c r="Q9" s="372"/>
      <c r="R9" s="374"/>
      <c r="S9" s="378"/>
      <c r="T9" s="365"/>
      <c r="U9" s="366"/>
      <c r="V9" s="368"/>
      <c r="W9" s="377"/>
      <c r="X9" s="375"/>
      <c r="Y9" s="361"/>
      <c r="Z9" s="363"/>
    </row>
    <row r="10" spans="1:26" ht="12.75" customHeight="1" thickBot="1" x14ac:dyDescent="0.3">
      <c r="A10" s="216" t="s">
        <v>32</v>
      </c>
      <c r="B10" s="217"/>
      <c r="C10" s="217" t="s">
        <v>33</v>
      </c>
      <c r="D10" s="216">
        <v>1</v>
      </c>
      <c r="E10" s="218">
        <v>2</v>
      </c>
      <c r="F10" s="218" t="s">
        <v>34</v>
      </c>
      <c r="G10" s="218">
        <v>3</v>
      </c>
      <c r="H10" s="219">
        <v>4</v>
      </c>
      <c r="I10" s="219" t="s">
        <v>35</v>
      </c>
      <c r="J10" s="219" t="s">
        <v>36</v>
      </c>
      <c r="K10" s="219" t="s">
        <v>37</v>
      </c>
      <c r="L10" s="219" t="s">
        <v>38</v>
      </c>
      <c r="M10" s="218">
        <v>5</v>
      </c>
      <c r="N10" s="218" t="s">
        <v>39</v>
      </c>
      <c r="O10" s="218">
        <v>6</v>
      </c>
      <c r="P10" s="218" t="s">
        <v>40</v>
      </c>
      <c r="Q10" s="218" t="s">
        <v>41</v>
      </c>
      <c r="R10" s="218" t="s">
        <v>42</v>
      </c>
      <c r="S10" s="218">
        <v>7</v>
      </c>
      <c r="T10" s="218" t="s">
        <v>43</v>
      </c>
      <c r="U10" s="218" t="s">
        <v>44</v>
      </c>
      <c r="V10" s="218" t="s">
        <v>45</v>
      </c>
      <c r="W10" s="89">
        <v>9</v>
      </c>
      <c r="X10" s="89" t="s">
        <v>46</v>
      </c>
      <c r="Y10" s="89" t="s">
        <v>47</v>
      </c>
      <c r="Z10" s="245" t="s">
        <v>48</v>
      </c>
    </row>
    <row r="11" spans="1:26" ht="12.75" customHeight="1" x14ac:dyDescent="0.25">
      <c r="A11" s="385" t="s">
        <v>49</v>
      </c>
      <c r="B11" s="388" t="s">
        <v>50</v>
      </c>
      <c r="C11" s="3">
        <v>2023</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86"/>
      <c r="B12" s="389"/>
      <c r="C12" s="9">
        <v>2024</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87"/>
      <c r="B13" s="390"/>
      <c r="C13" s="13">
        <v>2025</v>
      </c>
      <c r="D13" s="14">
        <f>D16+D19+D22+D25+D28+D31+D34+D37+D40+D43+D46+D49+D52+D55</f>
        <v>112</v>
      </c>
      <c r="E13" s="15">
        <f t="shared" si="0"/>
        <v>504</v>
      </c>
      <c r="F13" s="16">
        <f t="shared" si="0"/>
        <v>6</v>
      </c>
      <c r="G13" s="17">
        <f t="shared" si="0"/>
        <v>616</v>
      </c>
      <c r="H13" s="18">
        <f t="shared" si="0"/>
        <v>279</v>
      </c>
      <c r="I13" s="14">
        <f t="shared" si="0"/>
        <v>6</v>
      </c>
      <c r="J13" s="15">
        <f t="shared" si="0"/>
        <v>11</v>
      </c>
      <c r="K13" s="15">
        <f t="shared" si="0"/>
        <v>95</v>
      </c>
      <c r="L13" s="15">
        <f>L16+L19+L22+L25+L28+L31+L34+L37+L40+L43+L46+L49+L52+L55</f>
        <v>167</v>
      </c>
      <c r="M13" s="15">
        <f t="shared" si="0"/>
        <v>95</v>
      </c>
      <c r="N13" s="16">
        <f t="shared" si="0"/>
        <v>0</v>
      </c>
      <c r="O13" s="18">
        <f t="shared" si="0"/>
        <v>374</v>
      </c>
      <c r="P13" s="14">
        <f t="shared" si="0"/>
        <v>124</v>
      </c>
      <c r="Q13" s="15">
        <f t="shared" si="0"/>
        <v>183</v>
      </c>
      <c r="R13" s="16">
        <f t="shared" si="0"/>
        <v>67</v>
      </c>
      <c r="S13" s="18">
        <f t="shared" si="0"/>
        <v>242</v>
      </c>
      <c r="T13" s="14">
        <f t="shared" si="0"/>
        <v>370</v>
      </c>
      <c r="U13" s="15">
        <f t="shared" si="0"/>
        <v>4</v>
      </c>
      <c r="V13" s="16">
        <f t="shared" si="0"/>
        <v>0</v>
      </c>
      <c r="W13" s="18">
        <f t="shared" si="0"/>
        <v>125</v>
      </c>
      <c r="X13" s="14">
        <f t="shared" si="0"/>
        <v>60</v>
      </c>
      <c r="Y13" s="15">
        <f t="shared" si="0"/>
        <v>18</v>
      </c>
      <c r="Z13" s="19">
        <f t="shared" si="0"/>
        <v>1</v>
      </c>
    </row>
    <row r="14" spans="1:26" ht="12.75" customHeight="1" x14ac:dyDescent="0.25">
      <c r="A14" s="388" t="s">
        <v>51</v>
      </c>
      <c r="B14" s="388" t="s">
        <v>52</v>
      </c>
      <c r="C14" s="3">
        <v>2023</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91"/>
      <c r="B15" s="389"/>
      <c r="C15" s="9">
        <v>2024</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92"/>
      <c r="B16" s="390"/>
      <c r="C16" s="13">
        <v>2025</v>
      </c>
      <c r="D16" s="220">
        <f>'2. Приложение 2'!E9</f>
        <v>1</v>
      </c>
      <c r="E16" s="220">
        <f>'2. Приложение 2'!W9</f>
        <v>0</v>
      </c>
      <c r="F16" s="186"/>
      <c r="G16" s="17">
        <f>D16+E16</f>
        <v>1</v>
      </c>
      <c r="H16" s="18">
        <f t="shared" si="3"/>
        <v>1</v>
      </c>
      <c r="I16" s="187"/>
      <c r="J16" s="188"/>
      <c r="K16" s="188"/>
      <c r="L16" s="189">
        <v>1</v>
      </c>
      <c r="M16" s="208">
        <f>'2. Приложение 2'!CQ9</f>
        <v>0</v>
      </c>
      <c r="N16" s="190"/>
      <c r="O16" s="18">
        <f t="shared" si="1"/>
        <v>1</v>
      </c>
      <c r="P16" s="187"/>
      <c r="Q16" s="188"/>
      <c r="R16" s="190">
        <v>1</v>
      </c>
      <c r="S16" s="35">
        <f>G16-O16</f>
        <v>0</v>
      </c>
      <c r="T16" s="187">
        <v>1</v>
      </c>
      <c r="U16" s="188"/>
      <c r="V16" s="186"/>
      <c r="W16" s="191"/>
      <c r="X16" s="192">
        <v>1</v>
      </c>
      <c r="Y16" s="193"/>
      <c r="Z16" s="194"/>
    </row>
    <row r="17" spans="1:26" ht="12.75" customHeight="1" x14ac:dyDescent="0.25">
      <c r="A17" s="402" t="s">
        <v>53</v>
      </c>
      <c r="B17" s="405" t="s">
        <v>54</v>
      </c>
      <c r="C17" s="3">
        <v>2023</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403"/>
      <c r="B18" s="406"/>
      <c r="C18" s="9">
        <v>2024</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404"/>
      <c r="B19" s="407"/>
      <c r="C19" s="13">
        <v>2025</v>
      </c>
      <c r="D19" s="220">
        <f>'2. Приложение 2'!F9</f>
        <v>0</v>
      </c>
      <c r="E19" s="220">
        <f>'2. Приложение 2'!X9</f>
        <v>0</v>
      </c>
      <c r="F19" s="186"/>
      <c r="G19" s="17">
        <f t="shared" si="4"/>
        <v>0</v>
      </c>
      <c r="H19" s="18">
        <f t="shared" si="3"/>
        <v>0</v>
      </c>
      <c r="I19" s="187"/>
      <c r="J19" s="188"/>
      <c r="K19" s="188"/>
      <c r="L19" s="188"/>
      <c r="M19" s="208">
        <f>'2. Приложение 2'!CR9</f>
        <v>0</v>
      </c>
      <c r="N19" s="186"/>
      <c r="O19" s="18">
        <f t="shared" si="1"/>
        <v>0</v>
      </c>
      <c r="P19" s="187"/>
      <c r="Q19" s="188"/>
      <c r="R19" s="186"/>
      <c r="S19" s="18">
        <f t="shared" si="2"/>
        <v>0</v>
      </c>
      <c r="T19" s="187"/>
      <c r="U19" s="188"/>
      <c r="V19" s="186"/>
      <c r="W19" s="191"/>
      <c r="X19" s="187"/>
      <c r="Y19" s="188"/>
      <c r="Z19" s="195"/>
    </row>
    <row r="20" spans="1:26" ht="12.75" customHeight="1" x14ac:dyDescent="0.25">
      <c r="A20" s="408" t="s">
        <v>55</v>
      </c>
      <c r="B20" s="411" t="s">
        <v>56</v>
      </c>
      <c r="C20" s="3">
        <v>2023</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409"/>
      <c r="B21" s="412"/>
      <c r="C21" s="9">
        <v>2024</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410"/>
      <c r="B22" s="413"/>
      <c r="C22" s="13">
        <v>2025</v>
      </c>
      <c r="D22" s="221">
        <f>'2. Приложение 2'!G9</f>
        <v>12</v>
      </c>
      <c r="E22" s="221">
        <f>'2. Приложение 2'!Y9</f>
        <v>39</v>
      </c>
      <c r="F22" s="190"/>
      <c r="G22" s="17">
        <f t="shared" si="4"/>
        <v>51</v>
      </c>
      <c r="H22" s="18">
        <f t="shared" si="3"/>
        <v>27</v>
      </c>
      <c r="I22" s="196"/>
      <c r="J22" s="189">
        <v>2</v>
      </c>
      <c r="K22" s="189">
        <v>15</v>
      </c>
      <c r="L22" s="189">
        <v>10</v>
      </c>
      <c r="M22" s="208">
        <f>'2. Приложение 2'!CS9</f>
        <v>4</v>
      </c>
      <c r="N22" s="190"/>
      <c r="O22" s="18">
        <f t="shared" si="1"/>
        <v>31</v>
      </c>
      <c r="P22" s="196">
        <v>5</v>
      </c>
      <c r="Q22" s="189">
        <v>17</v>
      </c>
      <c r="R22" s="190">
        <v>9</v>
      </c>
      <c r="S22" s="18">
        <f t="shared" si="2"/>
        <v>20</v>
      </c>
      <c r="T22" s="196">
        <v>30</v>
      </c>
      <c r="U22" s="189">
        <v>1</v>
      </c>
      <c r="V22" s="190"/>
      <c r="W22" s="197">
        <v>10</v>
      </c>
      <c r="X22" s="196">
        <v>10</v>
      </c>
      <c r="Y22" s="189">
        <v>2</v>
      </c>
      <c r="Z22" s="198"/>
    </row>
    <row r="23" spans="1:26" ht="12.75" customHeight="1" x14ac:dyDescent="0.25">
      <c r="A23" s="408" t="s">
        <v>57</v>
      </c>
      <c r="B23" s="411" t="s">
        <v>58</v>
      </c>
      <c r="C23" s="3">
        <v>2023</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409"/>
      <c r="B24" s="412"/>
      <c r="C24" s="9">
        <v>2024</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410"/>
      <c r="B25" s="413"/>
      <c r="C25" s="13">
        <v>2025</v>
      </c>
      <c r="D25" s="220">
        <f>'2. Приложение 2'!H9</f>
        <v>8</v>
      </c>
      <c r="E25" s="220">
        <f>'2. Приложение 2'!Z9</f>
        <v>30</v>
      </c>
      <c r="F25" s="186">
        <v>1</v>
      </c>
      <c r="G25" s="17">
        <f t="shared" si="4"/>
        <v>38</v>
      </c>
      <c r="H25" s="18">
        <f t="shared" si="3"/>
        <v>9</v>
      </c>
      <c r="I25" s="187"/>
      <c r="J25" s="188"/>
      <c r="K25" s="188">
        <v>1</v>
      </c>
      <c r="L25" s="188">
        <v>8</v>
      </c>
      <c r="M25" s="208">
        <f>'2. Приложение 2'!CT9</f>
        <v>15</v>
      </c>
      <c r="N25" s="186"/>
      <c r="O25" s="18">
        <f t="shared" si="1"/>
        <v>24</v>
      </c>
      <c r="P25" s="187">
        <v>4</v>
      </c>
      <c r="Q25" s="188">
        <v>14</v>
      </c>
      <c r="R25" s="186">
        <v>6</v>
      </c>
      <c r="S25" s="18">
        <f t="shared" si="2"/>
        <v>14</v>
      </c>
      <c r="T25" s="187">
        <v>24</v>
      </c>
      <c r="U25" s="188"/>
      <c r="V25" s="186"/>
      <c r="W25" s="191">
        <v>8</v>
      </c>
      <c r="X25" s="187">
        <v>7</v>
      </c>
      <c r="Y25" s="188">
        <v>1</v>
      </c>
      <c r="Z25" s="195">
        <v>1</v>
      </c>
    </row>
    <row r="26" spans="1:26" ht="12.75" customHeight="1" x14ac:dyDescent="0.25">
      <c r="A26" s="408" t="s">
        <v>59</v>
      </c>
      <c r="B26" s="411" t="s">
        <v>60</v>
      </c>
      <c r="C26" s="3">
        <v>2023</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409"/>
      <c r="B27" s="412"/>
      <c r="C27" s="9">
        <v>2024</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410"/>
      <c r="B28" s="413"/>
      <c r="C28" s="13">
        <v>2025</v>
      </c>
      <c r="D28" s="221">
        <f>'2. Приложение 2'!I9</f>
        <v>0</v>
      </c>
      <c r="E28" s="221">
        <f>'2. Приложение 2'!AA9</f>
        <v>0</v>
      </c>
      <c r="F28" s="190"/>
      <c r="G28" s="17">
        <f t="shared" si="4"/>
        <v>0</v>
      </c>
      <c r="H28" s="18">
        <f t="shared" si="3"/>
        <v>0</v>
      </c>
      <c r="I28" s="196"/>
      <c r="J28" s="189"/>
      <c r="K28" s="189"/>
      <c r="L28" s="189"/>
      <c r="M28" s="208">
        <f>'2. Приложение 2'!CU9</f>
        <v>0</v>
      </c>
      <c r="N28" s="190"/>
      <c r="O28" s="18">
        <f t="shared" si="1"/>
        <v>0</v>
      </c>
      <c r="P28" s="196"/>
      <c r="Q28" s="189"/>
      <c r="R28" s="190"/>
      <c r="S28" s="18">
        <f t="shared" si="2"/>
        <v>0</v>
      </c>
      <c r="T28" s="196"/>
      <c r="U28" s="189"/>
      <c r="V28" s="190"/>
      <c r="W28" s="197"/>
      <c r="X28" s="196"/>
      <c r="Y28" s="189"/>
      <c r="Z28" s="198"/>
    </row>
    <row r="29" spans="1:26" ht="12.75" customHeight="1" x14ac:dyDescent="0.25">
      <c r="A29" s="408" t="s">
        <v>61</v>
      </c>
      <c r="B29" s="411" t="s">
        <v>62</v>
      </c>
      <c r="C29" s="3">
        <v>2023</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9"/>
      <c r="V29" s="200"/>
      <c r="W29" s="201"/>
      <c r="X29" s="202"/>
      <c r="Y29" s="199"/>
      <c r="Z29" s="203"/>
    </row>
    <row r="30" spans="1:26" ht="12.75" customHeight="1" x14ac:dyDescent="0.25">
      <c r="A30" s="409"/>
      <c r="B30" s="412"/>
      <c r="C30" s="9">
        <v>2024</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410"/>
      <c r="B31" s="413"/>
      <c r="C31" s="13">
        <v>2025</v>
      </c>
      <c r="D31" s="220">
        <f>'2. Приложение 2'!J9</f>
        <v>54</v>
      </c>
      <c r="E31" s="220">
        <f>'2. Приложение 2'!AB9</f>
        <v>181</v>
      </c>
      <c r="F31" s="186">
        <v>1</v>
      </c>
      <c r="G31" s="17">
        <f t="shared" si="4"/>
        <v>235</v>
      </c>
      <c r="H31" s="18">
        <f t="shared" si="3"/>
        <v>90</v>
      </c>
      <c r="I31" s="187">
        <v>1</v>
      </c>
      <c r="J31" s="188">
        <v>3</v>
      </c>
      <c r="K31" s="188">
        <v>37</v>
      </c>
      <c r="L31" s="188">
        <v>49</v>
      </c>
      <c r="M31" s="208">
        <f>'2. Приложение 2'!CV9</f>
        <v>16</v>
      </c>
      <c r="N31" s="186"/>
      <c r="O31" s="18">
        <f t="shared" si="1"/>
        <v>106</v>
      </c>
      <c r="P31" s="187">
        <v>36</v>
      </c>
      <c r="Q31" s="188">
        <v>55</v>
      </c>
      <c r="R31" s="195">
        <v>15</v>
      </c>
      <c r="S31" s="18">
        <f t="shared" si="2"/>
        <v>129</v>
      </c>
      <c r="T31" s="187">
        <v>105</v>
      </c>
      <c r="U31" s="188">
        <v>1</v>
      </c>
      <c r="V31" s="186"/>
      <c r="W31" s="191">
        <v>46</v>
      </c>
      <c r="X31" s="187">
        <v>11</v>
      </c>
      <c r="Y31" s="188">
        <v>4</v>
      </c>
      <c r="Z31" s="195"/>
    </row>
    <row r="32" spans="1:26" ht="12.75" customHeight="1" x14ac:dyDescent="0.25">
      <c r="A32" s="408" t="s">
        <v>63</v>
      </c>
      <c r="B32" s="411" t="s">
        <v>64</v>
      </c>
      <c r="C32" s="3">
        <v>2023</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409"/>
      <c r="B33" s="412"/>
      <c r="C33" s="9">
        <v>2024</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410"/>
      <c r="B34" s="413"/>
      <c r="C34" s="13">
        <v>2025</v>
      </c>
      <c r="D34" s="220">
        <f>'2. Приложение 2'!K9</f>
        <v>5</v>
      </c>
      <c r="E34" s="220">
        <f>'2. Приложение 2'!AC9</f>
        <v>13</v>
      </c>
      <c r="F34" s="190">
        <v>1</v>
      </c>
      <c r="G34" s="17">
        <f t="shared" si="4"/>
        <v>18</v>
      </c>
      <c r="H34" s="18">
        <f t="shared" si="3"/>
        <v>7</v>
      </c>
      <c r="I34" s="196"/>
      <c r="J34" s="189"/>
      <c r="K34" s="189">
        <v>3</v>
      </c>
      <c r="L34" s="189">
        <v>4</v>
      </c>
      <c r="M34" s="208">
        <f>'2. Приложение 2'!CW9</f>
        <v>2</v>
      </c>
      <c r="N34" s="190"/>
      <c r="O34" s="18">
        <f t="shared" si="1"/>
        <v>9</v>
      </c>
      <c r="P34" s="196">
        <v>2</v>
      </c>
      <c r="Q34" s="189">
        <v>4</v>
      </c>
      <c r="R34" s="190">
        <v>3</v>
      </c>
      <c r="S34" s="18">
        <f t="shared" si="2"/>
        <v>9</v>
      </c>
      <c r="T34" s="196">
        <v>9</v>
      </c>
      <c r="U34" s="189"/>
      <c r="V34" s="190"/>
      <c r="W34" s="197">
        <v>6</v>
      </c>
      <c r="X34" s="196">
        <v>2</v>
      </c>
      <c r="Y34" s="189">
        <v>3</v>
      </c>
      <c r="Z34" s="198"/>
    </row>
    <row r="35" spans="1:26" ht="12.75" customHeight="1" x14ac:dyDescent="0.25">
      <c r="A35" s="408" t="s">
        <v>65</v>
      </c>
      <c r="B35" s="411" t="s">
        <v>66</v>
      </c>
      <c r="C35" s="3">
        <v>2023</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409"/>
      <c r="B36" s="412"/>
      <c r="C36" s="9">
        <v>2024</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410"/>
      <c r="B37" s="413"/>
      <c r="C37" s="13">
        <v>2025</v>
      </c>
      <c r="D37" s="220">
        <f>'2. Приложение 2'!L9</f>
        <v>2</v>
      </c>
      <c r="E37" s="220">
        <f>'2. Приложение 2'!AD9</f>
        <v>13</v>
      </c>
      <c r="F37" s="186"/>
      <c r="G37" s="17">
        <f t="shared" si="4"/>
        <v>15</v>
      </c>
      <c r="H37" s="18">
        <f t="shared" si="3"/>
        <v>3</v>
      </c>
      <c r="I37" s="204">
        <v>2</v>
      </c>
      <c r="J37" s="188"/>
      <c r="K37" s="188"/>
      <c r="L37" s="188">
        <v>1</v>
      </c>
      <c r="M37" s="208">
        <f>'2. Приложение 2'!CX9</f>
        <v>2</v>
      </c>
      <c r="N37" s="186"/>
      <c r="O37" s="18">
        <f t="shared" si="1"/>
        <v>5</v>
      </c>
      <c r="P37" s="187">
        <v>2</v>
      </c>
      <c r="Q37" s="188">
        <v>3</v>
      </c>
      <c r="R37" s="195"/>
      <c r="S37" s="18">
        <f t="shared" si="2"/>
        <v>10</v>
      </c>
      <c r="T37" s="187">
        <v>5</v>
      </c>
      <c r="U37" s="188"/>
      <c r="V37" s="186"/>
      <c r="W37" s="191">
        <v>3</v>
      </c>
      <c r="X37" s="187">
        <v>1</v>
      </c>
      <c r="Y37" s="188"/>
      <c r="Z37" s="195"/>
    </row>
    <row r="38" spans="1:26" ht="12.75" customHeight="1" x14ac:dyDescent="0.25">
      <c r="A38" s="411" t="s">
        <v>67</v>
      </c>
      <c r="B38" s="411" t="s">
        <v>68</v>
      </c>
      <c r="C38" s="3">
        <v>2023</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414"/>
      <c r="B39" s="412"/>
      <c r="C39" s="9">
        <v>2024</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415"/>
      <c r="B40" s="412"/>
      <c r="C40" s="13">
        <v>2025</v>
      </c>
      <c r="D40" s="220">
        <f>'2. Приложение 2'!M9</f>
        <v>0</v>
      </c>
      <c r="E40" s="220">
        <f>'2. Приложение 2'!AE9</f>
        <v>0</v>
      </c>
      <c r="F40" s="190"/>
      <c r="G40" s="17">
        <f t="shared" si="4"/>
        <v>0</v>
      </c>
      <c r="H40" s="18">
        <f t="shared" si="3"/>
        <v>0</v>
      </c>
      <c r="I40" s="196"/>
      <c r="J40" s="189"/>
      <c r="K40" s="189"/>
      <c r="L40" s="189"/>
      <c r="M40" s="208">
        <f>'2. Приложение 2'!CY9</f>
        <v>0</v>
      </c>
      <c r="N40" s="190"/>
      <c r="O40" s="18">
        <f t="shared" si="1"/>
        <v>0</v>
      </c>
      <c r="P40" s="196"/>
      <c r="Q40" s="189"/>
      <c r="R40" s="190"/>
      <c r="S40" s="18">
        <f t="shared" si="2"/>
        <v>0</v>
      </c>
      <c r="T40" s="196"/>
      <c r="U40" s="189"/>
      <c r="V40" s="190"/>
      <c r="W40" s="197"/>
      <c r="X40" s="196"/>
      <c r="Y40" s="189"/>
      <c r="Z40" s="198"/>
    </row>
    <row r="41" spans="1:26" ht="12.75" customHeight="1" x14ac:dyDescent="0.25">
      <c r="A41" s="388" t="s">
        <v>69</v>
      </c>
      <c r="B41" s="411" t="s">
        <v>70</v>
      </c>
      <c r="C41" s="3">
        <v>2023</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89"/>
      <c r="B42" s="412"/>
      <c r="C42" s="9">
        <v>2024</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90"/>
      <c r="B43" s="413"/>
      <c r="C43" s="13">
        <v>2025</v>
      </c>
      <c r="D43" s="220">
        <f>'2. Приложение 2'!N9</f>
        <v>6</v>
      </c>
      <c r="E43" s="220">
        <f>'2. Приложение 2'!AF9</f>
        <v>26</v>
      </c>
      <c r="F43" s="186"/>
      <c r="G43" s="17">
        <f t="shared" si="4"/>
        <v>32</v>
      </c>
      <c r="H43" s="18">
        <f t="shared" si="3"/>
        <v>10</v>
      </c>
      <c r="I43" s="196"/>
      <c r="J43" s="189">
        <v>4</v>
      </c>
      <c r="K43" s="189">
        <v>1</v>
      </c>
      <c r="L43" s="189">
        <v>5</v>
      </c>
      <c r="M43" s="208">
        <f>'2. Приложение 2'!CZ9</f>
        <v>13</v>
      </c>
      <c r="N43" s="190"/>
      <c r="O43" s="18">
        <f t="shared" si="1"/>
        <v>23</v>
      </c>
      <c r="P43" s="196">
        <v>10</v>
      </c>
      <c r="Q43" s="189">
        <v>8</v>
      </c>
      <c r="R43" s="190">
        <v>5</v>
      </c>
      <c r="S43" s="18">
        <f>G43-O43</f>
        <v>9</v>
      </c>
      <c r="T43" s="187">
        <v>23</v>
      </c>
      <c r="U43" s="188"/>
      <c r="V43" s="186"/>
      <c r="W43" s="191">
        <v>10</v>
      </c>
      <c r="X43" s="187">
        <v>1</v>
      </c>
      <c r="Y43" s="188">
        <v>1</v>
      </c>
      <c r="Z43" s="195"/>
    </row>
    <row r="44" spans="1:26" ht="12.75" customHeight="1" x14ac:dyDescent="0.25">
      <c r="A44" s="388" t="s">
        <v>71</v>
      </c>
      <c r="B44" s="411" t="s">
        <v>72</v>
      </c>
      <c r="C44" s="3">
        <v>2023</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91"/>
      <c r="B45" s="412"/>
      <c r="C45" s="9">
        <v>2024</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92"/>
      <c r="B46" s="413"/>
      <c r="C46" s="13">
        <v>2025</v>
      </c>
      <c r="D46" s="220">
        <f>'2. Приложение 2'!O9</f>
        <v>0</v>
      </c>
      <c r="E46" s="220">
        <f>'2. Приложение 2'!AG9</f>
        <v>1</v>
      </c>
      <c r="F46" s="186"/>
      <c r="G46" s="17">
        <f t="shared" si="4"/>
        <v>1</v>
      </c>
      <c r="H46" s="18">
        <f t="shared" si="3"/>
        <v>1</v>
      </c>
      <c r="I46" s="196"/>
      <c r="J46" s="189"/>
      <c r="K46" s="189">
        <v>1</v>
      </c>
      <c r="L46" s="189"/>
      <c r="M46" s="208">
        <f>'2. Приложение 2'!DA9</f>
        <v>0</v>
      </c>
      <c r="N46" s="190"/>
      <c r="O46" s="18">
        <f>H46+M46</f>
        <v>1</v>
      </c>
      <c r="P46" s="196"/>
      <c r="Q46" s="189">
        <v>1</v>
      </c>
      <c r="R46" s="190"/>
      <c r="S46" s="18">
        <f t="shared" si="2"/>
        <v>0</v>
      </c>
      <c r="T46" s="187">
        <v>1</v>
      </c>
      <c r="U46" s="188"/>
      <c r="V46" s="186"/>
      <c r="W46" s="191"/>
      <c r="X46" s="187"/>
      <c r="Y46" s="188"/>
      <c r="Z46" s="195"/>
    </row>
    <row r="47" spans="1:26" ht="12.75" customHeight="1" x14ac:dyDescent="0.25">
      <c r="A47" s="416" t="s">
        <v>73</v>
      </c>
      <c r="B47" s="411" t="s">
        <v>74</v>
      </c>
      <c r="C47" s="3">
        <v>2023</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417"/>
      <c r="B48" s="412"/>
      <c r="C48" s="9">
        <v>2024</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418"/>
      <c r="B49" s="413"/>
      <c r="C49" s="13">
        <v>2025</v>
      </c>
      <c r="D49" s="220">
        <f>'2. Приложение 2'!P9</f>
        <v>0</v>
      </c>
      <c r="E49" s="220">
        <f>'2. Приложение 2'!AH9</f>
        <v>0</v>
      </c>
      <c r="F49" s="186"/>
      <c r="G49" s="17">
        <f t="shared" si="4"/>
        <v>0</v>
      </c>
      <c r="H49" s="18">
        <f t="shared" si="3"/>
        <v>0</v>
      </c>
      <c r="I49" s="187"/>
      <c r="J49" s="188"/>
      <c r="K49" s="188"/>
      <c r="L49" s="188"/>
      <c r="M49" s="208">
        <f>'2. Приложение 2'!DB9</f>
        <v>0</v>
      </c>
      <c r="N49" s="186"/>
      <c r="O49" s="18">
        <f t="shared" si="1"/>
        <v>0</v>
      </c>
      <c r="P49" s="187"/>
      <c r="Q49" s="188"/>
      <c r="R49" s="195"/>
      <c r="S49" s="18">
        <f t="shared" si="2"/>
        <v>0</v>
      </c>
      <c r="T49" s="187"/>
      <c r="U49" s="188"/>
      <c r="V49" s="186"/>
      <c r="W49" s="191"/>
      <c r="X49" s="187"/>
      <c r="Y49" s="188"/>
      <c r="Z49" s="195"/>
    </row>
    <row r="50" spans="1:26" ht="12.75" customHeight="1" x14ac:dyDescent="0.25">
      <c r="A50" s="419" t="s">
        <v>75</v>
      </c>
      <c r="B50" s="411" t="s">
        <v>76</v>
      </c>
      <c r="C50" s="3">
        <v>2023</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417"/>
      <c r="B51" s="412"/>
      <c r="C51" s="9">
        <v>2024</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418"/>
      <c r="B52" s="413"/>
      <c r="C52" s="13">
        <v>2025</v>
      </c>
      <c r="D52" s="220">
        <f>'2. Приложение 2'!Q9</f>
        <v>24</v>
      </c>
      <c r="E52" s="220">
        <f>'2. Приложение 2'!AI9</f>
        <v>140</v>
      </c>
      <c r="F52" s="190">
        <v>3</v>
      </c>
      <c r="G52" s="17">
        <f t="shared" si="4"/>
        <v>164</v>
      </c>
      <c r="H52" s="18">
        <f t="shared" si="3"/>
        <v>73</v>
      </c>
      <c r="I52" s="196">
        <v>3</v>
      </c>
      <c r="J52" s="189">
        <v>2</v>
      </c>
      <c r="K52" s="189">
        <v>35</v>
      </c>
      <c r="L52" s="189">
        <v>33</v>
      </c>
      <c r="M52" s="208">
        <f>'2. Приложение 2'!DC9</f>
        <v>40</v>
      </c>
      <c r="N52" s="190"/>
      <c r="O52" s="18">
        <f t="shared" si="1"/>
        <v>113</v>
      </c>
      <c r="P52" s="196">
        <v>29</v>
      </c>
      <c r="Q52" s="189">
        <v>56</v>
      </c>
      <c r="R52" s="190">
        <v>28</v>
      </c>
      <c r="S52" s="18">
        <f t="shared" si="2"/>
        <v>51</v>
      </c>
      <c r="T52" s="196">
        <v>111</v>
      </c>
      <c r="U52" s="189">
        <v>2</v>
      </c>
      <c r="V52" s="190"/>
      <c r="W52" s="197">
        <v>41</v>
      </c>
      <c r="X52" s="192">
        <v>26</v>
      </c>
      <c r="Y52" s="193">
        <v>7</v>
      </c>
      <c r="Z52" s="194"/>
    </row>
    <row r="53" spans="1:26" ht="12.75" customHeight="1" x14ac:dyDescent="0.25">
      <c r="A53" s="419" t="s">
        <v>77</v>
      </c>
      <c r="B53" s="411" t="s">
        <v>78</v>
      </c>
      <c r="C53" s="3">
        <v>2023</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417"/>
      <c r="B54" s="412"/>
      <c r="C54" s="9">
        <v>2024</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418"/>
      <c r="B55" s="413"/>
      <c r="C55" s="13">
        <v>2025</v>
      </c>
      <c r="D55" s="220">
        <f>'2. Приложение 2'!R9</f>
        <v>0</v>
      </c>
      <c r="E55" s="220">
        <f>'2. Приложение 2'!AJ9</f>
        <v>61</v>
      </c>
      <c r="F55" s="186"/>
      <c r="G55" s="17">
        <f t="shared" si="4"/>
        <v>61</v>
      </c>
      <c r="H55" s="18">
        <f t="shared" si="3"/>
        <v>58</v>
      </c>
      <c r="I55" s="204"/>
      <c r="J55" s="188"/>
      <c r="K55" s="188">
        <v>2</v>
      </c>
      <c r="L55" s="188">
        <v>56</v>
      </c>
      <c r="M55" s="208">
        <f>'2. Приложение 2'!DD9</f>
        <v>3</v>
      </c>
      <c r="N55" s="186"/>
      <c r="O55" s="18">
        <f t="shared" si="1"/>
        <v>61</v>
      </c>
      <c r="P55" s="187">
        <v>36</v>
      </c>
      <c r="Q55" s="188">
        <v>25</v>
      </c>
      <c r="R55" s="195"/>
      <c r="S55" s="18">
        <f t="shared" si="2"/>
        <v>0</v>
      </c>
      <c r="T55" s="187">
        <v>61</v>
      </c>
      <c r="U55" s="188"/>
      <c r="V55" s="186"/>
      <c r="W55" s="191">
        <v>1</v>
      </c>
      <c r="X55" s="205">
        <v>1</v>
      </c>
      <c r="Y55" s="206"/>
      <c r="Z55" s="207"/>
    </row>
    <row r="56" spans="1:26" ht="12.75" customHeight="1" x14ac:dyDescent="0.25">
      <c r="A56" s="345" t="s">
        <v>79</v>
      </c>
      <c r="B56" s="411" t="s">
        <v>80</v>
      </c>
      <c r="C56" s="3">
        <v>2023</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78"/>
      <c r="B57" s="412"/>
      <c r="C57" s="9">
        <v>2024</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420"/>
      <c r="B58" s="413"/>
      <c r="C58" s="13">
        <v>2025</v>
      </c>
      <c r="D58" s="220">
        <f>'2. Приложение 2'!S9</f>
        <v>22</v>
      </c>
      <c r="E58" s="220">
        <f>'2. Приложение 2'!AK9</f>
        <v>105</v>
      </c>
      <c r="F58" s="190"/>
      <c r="G58" s="17">
        <f t="shared" si="4"/>
        <v>127</v>
      </c>
      <c r="H58" s="18">
        <f t="shared" si="3"/>
        <v>85</v>
      </c>
      <c r="I58" s="196"/>
      <c r="J58" s="189">
        <v>1</v>
      </c>
      <c r="K58" s="189">
        <v>61</v>
      </c>
      <c r="L58" s="189">
        <v>23</v>
      </c>
      <c r="M58" s="208">
        <f>'2. Приложение 2'!DE9</f>
        <v>18</v>
      </c>
      <c r="N58" s="190"/>
      <c r="O58" s="18">
        <f t="shared" si="1"/>
        <v>103</v>
      </c>
      <c r="P58" s="196">
        <v>24</v>
      </c>
      <c r="Q58" s="189">
        <v>65</v>
      </c>
      <c r="R58" s="190">
        <v>14</v>
      </c>
      <c r="S58" s="18">
        <f>G58-O58</f>
        <v>24</v>
      </c>
      <c r="T58" s="196">
        <v>103</v>
      </c>
      <c r="U58" s="189"/>
      <c r="V58" s="190"/>
      <c r="W58" s="197">
        <v>3</v>
      </c>
      <c r="X58" s="192"/>
      <c r="Y58" s="193"/>
      <c r="Z58" s="194"/>
    </row>
    <row r="59" spans="1:26" ht="12.75" customHeight="1" x14ac:dyDescent="0.25">
      <c r="A59" s="419" t="s">
        <v>81</v>
      </c>
      <c r="B59" s="411" t="s">
        <v>82</v>
      </c>
      <c r="C59" s="3">
        <v>2023</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417"/>
      <c r="B60" s="412"/>
      <c r="C60" s="9">
        <v>2024</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418"/>
      <c r="B61" s="413"/>
      <c r="C61" s="13">
        <v>2025</v>
      </c>
      <c r="D61" s="220">
        <f>'2. Приложение 2'!T9</f>
        <v>22</v>
      </c>
      <c r="E61" s="220">
        <f>'2. Приложение 2'!AL9</f>
        <v>105</v>
      </c>
      <c r="F61" s="186"/>
      <c r="G61" s="17">
        <f t="shared" si="4"/>
        <v>127</v>
      </c>
      <c r="H61" s="18">
        <f t="shared" si="3"/>
        <v>85</v>
      </c>
      <c r="I61" s="196"/>
      <c r="J61" s="189">
        <v>1</v>
      </c>
      <c r="K61" s="189">
        <v>61</v>
      </c>
      <c r="L61" s="189">
        <v>23</v>
      </c>
      <c r="M61" s="208">
        <f>'2. Приложение 2'!DF9</f>
        <v>18</v>
      </c>
      <c r="N61" s="190"/>
      <c r="O61" s="18">
        <f t="shared" si="1"/>
        <v>103</v>
      </c>
      <c r="P61" s="196">
        <v>24</v>
      </c>
      <c r="Q61" s="189">
        <v>65</v>
      </c>
      <c r="R61" s="190">
        <v>14</v>
      </c>
      <c r="S61" s="18">
        <f t="shared" si="2"/>
        <v>24</v>
      </c>
      <c r="T61" s="187">
        <v>103</v>
      </c>
      <c r="U61" s="188"/>
      <c r="V61" s="186"/>
      <c r="W61" s="191">
        <v>3</v>
      </c>
      <c r="X61" s="205"/>
      <c r="Y61" s="206"/>
      <c r="Z61" s="207"/>
    </row>
    <row r="62" spans="1:26" ht="12.75" customHeight="1" x14ac:dyDescent="0.25">
      <c r="A62" s="419" t="s">
        <v>83</v>
      </c>
      <c r="B62" s="411" t="s">
        <v>84</v>
      </c>
      <c r="C62" s="3">
        <v>2023</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417"/>
      <c r="B63" s="412"/>
      <c r="C63" s="9">
        <v>2024</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418"/>
      <c r="B64" s="413"/>
      <c r="C64" s="13">
        <v>2025</v>
      </c>
      <c r="D64" s="220">
        <f>'2. Приложение 2'!U9</f>
        <v>0</v>
      </c>
      <c r="E64" s="220">
        <f>'2. Приложение 2'!AM9</f>
        <v>0</v>
      </c>
      <c r="F64" s="186"/>
      <c r="G64" s="17">
        <f>D64+E64</f>
        <v>0</v>
      </c>
      <c r="H64" s="18">
        <f t="shared" si="3"/>
        <v>0</v>
      </c>
      <c r="I64" s="196"/>
      <c r="J64" s="189"/>
      <c r="K64" s="189"/>
      <c r="L64" s="189"/>
      <c r="M64" s="208">
        <f>'2. Приложение 2'!DG9</f>
        <v>0</v>
      </c>
      <c r="N64" s="190"/>
      <c r="O64" s="18">
        <f t="shared" si="1"/>
        <v>0</v>
      </c>
      <c r="P64" s="196"/>
      <c r="Q64" s="189"/>
      <c r="R64" s="190"/>
      <c r="S64" s="18">
        <f>G64-O64</f>
        <v>0</v>
      </c>
      <c r="T64" s="187"/>
      <c r="U64" s="188"/>
      <c r="V64" s="186"/>
      <c r="W64" s="191"/>
      <c r="X64" s="205"/>
      <c r="Y64" s="206"/>
      <c r="Z64" s="207"/>
    </row>
    <row r="65" spans="1:26" ht="12.75" customHeight="1" x14ac:dyDescent="0.25">
      <c r="A65" s="345" t="s">
        <v>85</v>
      </c>
      <c r="B65" s="411" t="s">
        <v>86</v>
      </c>
      <c r="C65" s="3">
        <v>2023</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78"/>
      <c r="B66" s="412"/>
      <c r="C66" s="9">
        <v>2024</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420"/>
      <c r="B67" s="413"/>
      <c r="C67" s="13">
        <v>2025</v>
      </c>
      <c r="D67" s="70">
        <f>D13+D58</f>
        <v>134</v>
      </c>
      <c r="E67" s="71">
        <f t="shared" si="5"/>
        <v>609</v>
      </c>
      <c r="F67" s="72">
        <f t="shared" si="5"/>
        <v>6</v>
      </c>
      <c r="G67" s="73">
        <f t="shared" si="5"/>
        <v>743</v>
      </c>
      <c r="H67" s="73">
        <f t="shared" si="5"/>
        <v>364</v>
      </c>
      <c r="I67" s="74">
        <f t="shared" si="5"/>
        <v>6</v>
      </c>
      <c r="J67" s="71">
        <f t="shared" si="5"/>
        <v>12</v>
      </c>
      <c r="K67" s="71">
        <f t="shared" si="5"/>
        <v>156</v>
      </c>
      <c r="L67" s="71">
        <f>L13+L58</f>
        <v>190</v>
      </c>
      <c r="M67" s="71">
        <f t="shared" si="5"/>
        <v>113</v>
      </c>
      <c r="N67" s="72">
        <f t="shared" si="5"/>
        <v>0</v>
      </c>
      <c r="O67" s="73">
        <f t="shared" si="5"/>
        <v>477</v>
      </c>
      <c r="P67" s="74">
        <f t="shared" si="5"/>
        <v>148</v>
      </c>
      <c r="Q67" s="71">
        <f t="shared" si="5"/>
        <v>248</v>
      </c>
      <c r="R67" s="72">
        <f t="shared" si="5"/>
        <v>81</v>
      </c>
      <c r="S67" s="73">
        <f t="shared" si="5"/>
        <v>266</v>
      </c>
      <c r="T67" s="74">
        <f t="shared" si="5"/>
        <v>473</v>
      </c>
      <c r="U67" s="71">
        <f t="shared" si="5"/>
        <v>4</v>
      </c>
      <c r="V67" s="72">
        <f t="shared" si="5"/>
        <v>0</v>
      </c>
      <c r="W67" s="73">
        <f t="shared" si="5"/>
        <v>128</v>
      </c>
      <c r="X67" s="74">
        <f t="shared" si="5"/>
        <v>60</v>
      </c>
      <c r="Y67" s="71">
        <f t="shared" si="5"/>
        <v>18</v>
      </c>
      <c r="Z67" s="75">
        <f t="shared" si="5"/>
        <v>1</v>
      </c>
    </row>
    <row r="68" spans="1:26" ht="12.75" customHeight="1" x14ac:dyDescent="0.25">
      <c r="A68" s="421" t="s">
        <v>87</v>
      </c>
      <c r="B68" s="411" t="s">
        <v>88</v>
      </c>
      <c r="C68" s="3">
        <v>2023</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422"/>
      <c r="B69" s="412"/>
      <c r="C69" s="9">
        <v>2024</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423"/>
      <c r="B70" s="413"/>
      <c r="C70" s="13">
        <v>2025</v>
      </c>
      <c r="D70" s="76"/>
      <c r="E70" s="76"/>
      <c r="F70" s="76"/>
      <c r="G70" s="77">
        <v>4</v>
      </c>
      <c r="H70" s="76"/>
      <c r="I70" s="76"/>
      <c r="J70" s="76"/>
      <c r="K70" s="76"/>
      <c r="L70" s="76"/>
      <c r="M70" s="76"/>
      <c r="N70" s="76"/>
      <c r="O70" s="76"/>
      <c r="P70" s="76"/>
      <c r="Q70" s="76"/>
      <c r="R70" s="76"/>
    </row>
    <row r="71" spans="1:26" ht="12.75" customHeight="1" x14ac:dyDescent="0.25">
      <c r="A71" s="421" t="s">
        <v>89</v>
      </c>
      <c r="B71" s="411" t="s">
        <v>90</v>
      </c>
      <c r="C71" s="3">
        <v>2023</v>
      </c>
      <c r="D71" s="78"/>
      <c r="E71" s="78"/>
      <c r="F71" s="78"/>
      <c r="G71" s="222">
        <f>IF(G68&lt;&gt;0,G65/O2/G68,0)</f>
        <v>0</v>
      </c>
      <c r="H71" s="78"/>
      <c r="I71" s="78"/>
      <c r="J71" s="78"/>
      <c r="K71" s="78"/>
      <c r="L71" s="78"/>
      <c r="M71" s="78"/>
      <c r="N71" s="78"/>
      <c r="O71" s="222">
        <f>IF(G68&lt;&gt;0,O65/O2/G68,0)</f>
        <v>0</v>
      </c>
      <c r="P71" s="76"/>
      <c r="Q71" s="76"/>
      <c r="R71" s="76"/>
      <c r="S71" s="76"/>
      <c r="T71" s="76"/>
      <c r="U71" s="76"/>
      <c r="V71" s="76"/>
      <c r="W71" s="76"/>
      <c r="X71" s="76"/>
      <c r="Y71" s="76"/>
      <c r="Z71" s="76"/>
    </row>
    <row r="72" spans="1:26" ht="12.75" customHeight="1" x14ac:dyDescent="0.25">
      <c r="A72" s="422"/>
      <c r="B72" s="412"/>
      <c r="C72" s="9">
        <v>2024</v>
      </c>
      <c r="D72" s="76"/>
      <c r="E72" s="76"/>
      <c r="F72" s="76"/>
      <c r="G72" s="223">
        <f>IF(G69&lt;&gt;0,G66/O2/G69,0)</f>
        <v>0</v>
      </c>
      <c r="H72" s="76"/>
      <c r="I72" s="76"/>
      <c r="J72" s="76"/>
      <c r="K72" s="76"/>
      <c r="L72" s="76"/>
      <c r="M72" s="76"/>
      <c r="N72" s="76"/>
      <c r="O72" s="223">
        <f>IF(G69&lt;&gt;0,O66/O2/G69,0)</f>
        <v>0</v>
      </c>
      <c r="P72" s="76"/>
      <c r="Q72" s="76"/>
      <c r="R72" s="76"/>
      <c r="S72" s="76"/>
      <c r="T72" s="76"/>
      <c r="U72" s="76"/>
      <c r="V72" s="76"/>
      <c r="W72" s="76"/>
      <c r="X72" s="76"/>
      <c r="Y72" s="76"/>
      <c r="Z72" s="76"/>
    </row>
    <row r="73" spans="1:26" ht="12.75" customHeight="1" thickBot="1" x14ac:dyDescent="0.3">
      <c r="A73" s="423"/>
      <c r="B73" s="413"/>
      <c r="C73" s="13">
        <v>2025</v>
      </c>
      <c r="D73" s="79"/>
      <c r="E73" s="79"/>
      <c r="F73" s="79"/>
      <c r="G73" s="224">
        <f>IF(G70&lt;&gt;0,G67/O2/G70,0)</f>
        <v>15.479166666666666</v>
      </c>
      <c r="H73" s="79"/>
      <c r="I73" s="79"/>
      <c r="J73" s="79"/>
      <c r="K73" s="79"/>
      <c r="L73" s="79"/>
      <c r="M73" s="79"/>
      <c r="N73" s="79"/>
      <c r="O73" s="224">
        <f>IF(G70&lt;&gt;0,O67/O2/G70,0)</f>
        <v>9.9375</v>
      </c>
      <c r="P73" s="76"/>
      <c r="Q73" s="76"/>
      <c r="R73" s="76"/>
      <c r="S73" s="76"/>
      <c r="T73" s="76"/>
      <c r="U73" s="76"/>
      <c r="V73" s="76"/>
      <c r="W73" s="76"/>
      <c r="X73" s="76"/>
      <c r="Y73" s="76"/>
      <c r="Z73" s="76"/>
    </row>
    <row r="74" spans="1:26" ht="12.75" customHeight="1" x14ac:dyDescent="0.25">
      <c r="A74" s="421" t="s">
        <v>91</v>
      </c>
      <c r="B74" s="411" t="s">
        <v>92</v>
      </c>
      <c r="C74" s="3">
        <v>2023</v>
      </c>
      <c r="D74" s="76"/>
      <c r="E74" s="76"/>
      <c r="F74" s="76"/>
      <c r="G74" s="23"/>
      <c r="H74" s="76"/>
      <c r="I74" s="76"/>
      <c r="J74" s="76"/>
      <c r="K74" s="76"/>
      <c r="L74" s="76"/>
      <c r="M74" s="76"/>
      <c r="N74" s="76"/>
      <c r="O74" s="225"/>
      <c r="P74" s="76"/>
      <c r="Q74" s="76"/>
      <c r="R74" s="76"/>
      <c r="S74" s="76"/>
      <c r="T74" s="76"/>
      <c r="U74" s="76"/>
      <c r="V74" s="76"/>
      <c r="W74" s="76"/>
      <c r="X74" s="76"/>
      <c r="Y74" s="76"/>
      <c r="Z74" s="76"/>
    </row>
    <row r="75" spans="1:26" ht="12.75" customHeight="1" x14ac:dyDescent="0.25">
      <c r="A75" s="422"/>
      <c r="B75" s="412"/>
      <c r="C75" s="9">
        <v>2024</v>
      </c>
      <c r="D75" s="76"/>
      <c r="E75" s="76"/>
      <c r="F75" s="76"/>
      <c r="G75" s="30"/>
      <c r="H75" s="76"/>
      <c r="I75" s="76"/>
      <c r="J75" s="76"/>
      <c r="K75" s="76"/>
      <c r="L75" s="76"/>
      <c r="M75" s="76"/>
      <c r="N75" s="76"/>
      <c r="O75" s="225"/>
      <c r="P75" s="76"/>
      <c r="Q75" s="76"/>
      <c r="R75" s="76"/>
      <c r="S75" s="76"/>
      <c r="T75" s="76"/>
      <c r="U75" s="76"/>
      <c r="V75" s="76"/>
      <c r="W75" s="76"/>
      <c r="X75" s="76"/>
      <c r="Y75" s="76"/>
      <c r="Z75" s="76"/>
    </row>
    <row r="76" spans="1:26" ht="12.75" customHeight="1" thickBot="1" x14ac:dyDescent="0.3">
      <c r="A76" s="423"/>
      <c r="B76" s="413"/>
      <c r="C76" s="13">
        <v>2025</v>
      </c>
      <c r="D76" s="76"/>
      <c r="E76" s="76"/>
      <c r="F76" s="76"/>
      <c r="G76" s="77">
        <v>42</v>
      </c>
      <c r="H76" s="76"/>
      <c r="I76" s="76"/>
      <c r="J76" s="76"/>
      <c r="K76" s="76"/>
      <c r="L76" s="76"/>
      <c r="M76" s="76"/>
      <c r="N76" s="76"/>
      <c r="O76" s="225"/>
      <c r="P76" s="76"/>
      <c r="Q76" s="76"/>
      <c r="R76" s="76"/>
      <c r="S76" s="76"/>
      <c r="T76" s="76"/>
      <c r="U76" s="76"/>
      <c r="V76" s="76"/>
      <c r="W76" s="76"/>
      <c r="X76" s="76"/>
      <c r="Y76" s="76"/>
      <c r="Z76" s="76"/>
    </row>
    <row r="77" spans="1:26" ht="12.75" customHeight="1" x14ac:dyDescent="0.25">
      <c r="A77" s="424" t="s">
        <v>93</v>
      </c>
      <c r="B77" s="411" t="s">
        <v>94</v>
      </c>
      <c r="C77" s="3">
        <v>2023</v>
      </c>
      <c r="D77" s="80"/>
      <c r="E77" s="78"/>
      <c r="F77" s="78"/>
      <c r="G77" s="222">
        <f>IF(G74&lt;&gt;0,G65/G74,0)</f>
        <v>0</v>
      </c>
      <c r="H77" s="78"/>
      <c r="I77" s="78"/>
      <c r="J77" s="78"/>
      <c r="K77" s="78"/>
      <c r="L77" s="78"/>
      <c r="M77" s="78"/>
      <c r="N77" s="78"/>
      <c r="O77" s="222">
        <f>IF(G74&lt;&gt;0,O65/G74,0)</f>
        <v>0</v>
      </c>
      <c r="P77" s="76"/>
      <c r="Q77" s="76"/>
      <c r="R77" s="76"/>
      <c r="S77" s="76"/>
      <c r="T77" s="76"/>
      <c r="U77" s="76"/>
      <c r="V77" s="76"/>
      <c r="W77" s="76"/>
      <c r="X77" s="76"/>
      <c r="Y77" s="76"/>
      <c r="Z77" s="76"/>
    </row>
    <row r="78" spans="1:26" ht="12.75" customHeight="1" x14ac:dyDescent="0.25">
      <c r="A78" s="425"/>
      <c r="B78" s="412"/>
      <c r="C78" s="9">
        <v>2024</v>
      </c>
      <c r="D78" s="81"/>
      <c r="E78" s="76"/>
      <c r="F78" s="76"/>
      <c r="G78" s="223">
        <f>IF(G75&lt;&gt;0,G66/G75,0)</f>
        <v>0</v>
      </c>
      <c r="H78" s="76"/>
      <c r="I78" s="76"/>
      <c r="J78" s="76"/>
      <c r="K78" s="76"/>
      <c r="L78" s="76"/>
      <c r="M78" s="76"/>
      <c r="N78" s="76"/>
      <c r="O78" s="223">
        <f>IF(G75&lt;&gt;0,O66/G75,0)</f>
        <v>0</v>
      </c>
      <c r="P78" s="76"/>
      <c r="Q78" s="76"/>
      <c r="R78" s="76"/>
      <c r="S78" s="76"/>
      <c r="T78" s="76"/>
      <c r="U78" s="76"/>
      <c r="V78" s="76"/>
      <c r="W78" s="76"/>
      <c r="X78" s="76"/>
      <c r="Y78" s="76"/>
      <c r="Z78" s="76"/>
    </row>
    <row r="79" spans="1:26" ht="12.75" customHeight="1" thickBot="1" x14ac:dyDescent="0.3">
      <c r="A79" s="426"/>
      <c r="B79" s="413"/>
      <c r="C79" s="13">
        <v>2025</v>
      </c>
      <c r="D79" s="82"/>
      <c r="E79" s="79"/>
      <c r="F79" s="79"/>
      <c r="G79" s="224">
        <f>IF(G76&lt;&gt;0,G67/G76,0)</f>
        <v>17.69047619047619</v>
      </c>
      <c r="H79" s="79"/>
      <c r="I79" s="79"/>
      <c r="J79" s="79"/>
      <c r="K79" s="79"/>
      <c r="L79" s="79"/>
      <c r="M79" s="79"/>
      <c r="N79" s="79"/>
      <c r="O79" s="224">
        <f>IF(G76&lt;&gt;0,O67/G76,0)</f>
        <v>11.357142857142858</v>
      </c>
      <c r="P79" s="76"/>
      <c r="Q79" s="76"/>
      <c r="R79" s="76"/>
      <c r="S79" s="76"/>
      <c r="T79" s="76"/>
      <c r="U79" s="76"/>
      <c r="V79" s="76"/>
      <c r="W79" s="76"/>
      <c r="X79" s="76"/>
      <c r="Y79" s="76"/>
      <c r="Z79" s="76"/>
    </row>
    <row r="80" spans="1:26" ht="12.75" customHeight="1" thickBot="1" x14ac:dyDescent="0.3">
      <c r="A80" s="226"/>
      <c r="B80" s="227"/>
      <c r="C80" s="226"/>
      <c r="D80" s="76"/>
      <c r="E80" s="76"/>
      <c r="F80" s="76"/>
      <c r="G80" s="225"/>
      <c r="H80" s="76"/>
      <c r="I80" s="76"/>
      <c r="J80" s="76"/>
      <c r="K80" s="76"/>
      <c r="L80" s="76"/>
      <c r="M80" s="76"/>
      <c r="N80" s="76"/>
      <c r="O80" s="225"/>
      <c r="P80" s="76"/>
      <c r="Q80" s="76"/>
      <c r="R80" s="76"/>
      <c r="S80" s="76"/>
      <c r="T80" s="76"/>
      <c r="U80" s="76"/>
      <c r="V80" s="76"/>
      <c r="W80" s="76"/>
      <c r="X80" s="76"/>
      <c r="Y80" s="76"/>
      <c r="Z80" s="76"/>
    </row>
    <row r="81" spans="1:26" ht="12.75" customHeight="1" x14ac:dyDescent="0.25">
      <c r="A81" s="427" t="s">
        <v>95</v>
      </c>
      <c r="B81" s="217"/>
      <c r="C81" s="228"/>
      <c r="D81" s="445" t="s">
        <v>96</v>
      </c>
      <c r="E81" s="445"/>
      <c r="F81" s="445"/>
      <c r="G81" s="431" t="s">
        <v>97</v>
      </c>
      <c r="H81" s="432"/>
      <c r="I81" s="433"/>
      <c r="J81" s="431" t="s">
        <v>98</v>
      </c>
      <c r="K81" s="432"/>
      <c r="L81" s="432"/>
      <c r="M81" s="433"/>
      <c r="O81" s="225"/>
      <c r="P81" s="76"/>
      <c r="Q81" s="76"/>
      <c r="R81" s="76"/>
      <c r="S81" s="76"/>
      <c r="T81" s="76"/>
      <c r="U81" s="76"/>
      <c r="V81" s="76"/>
      <c r="W81" s="76"/>
      <c r="X81" s="76"/>
      <c r="Y81" s="76"/>
      <c r="Z81" s="76"/>
    </row>
    <row r="82" spans="1:26" ht="52.5" customHeight="1" thickBot="1" x14ac:dyDescent="0.3">
      <c r="A82" s="428"/>
      <c r="B82" s="434" t="s">
        <v>99</v>
      </c>
      <c r="C82" s="229"/>
      <c r="D82" s="83" t="s">
        <v>24</v>
      </c>
      <c r="E82" s="84" t="s">
        <v>100</v>
      </c>
      <c r="F82" s="230" t="s">
        <v>26</v>
      </c>
      <c r="G82" s="85" t="s">
        <v>24</v>
      </c>
      <c r="H82" s="84" t="s">
        <v>100</v>
      </c>
      <c r="I82" s="231" t="s">
        <v>26</v>
      </c>
      <c r="J82" s="85" t="s">
        <v>24</v>
      </c>
      <c r="K82" s="437" t="s">
        <v>100</v>
      </c>
      <c r="L82" s="438"/>
      <c r="M82" s="231" t="s">
        <v>26</v>
      </c>
      <c r="O82" s="225"/>
      <c r="P82" s="76"/>
      <c r="Q82" s="76"/>
      <c r="R82" s="76"/>
      <c r="S82" s="76"/>
      <c r="T82" s="76"/>
      <c r="U82" s="76"/>
      <c r="V82" s="76"/>
      <c r="W82" s="76"/>
      <c r="X82" s="76"/>
      <c r="Y82" s="76"/>
      <c r="Z82" s="76"/>
    </row>
    <row r="83" spans="1:26" ht="15.75" thickBot="1" x14ac:dyDescent="0.3">
      <c r="A83" s="428"/>
      <c r="B83" s="435"/>
      <c r="C83" s="232"/>
      <c r="D83" s="86" t="s">
        <v>46</v>
      </c>
      <c r="E83" s="87" t="s">
        <v>47</v>
      </c>
      <c r="F83" s="233" t="s">
        <v>48</v>
      </c>
      <c r="G83" s="88" t="s">
        <v>101</v>
      </c>
      <c r="H83" s="89" t="s">
        <v>102</v>
      </c>
      <c r="I83" s="234" t="s">
        <v>103</v>
      </c>
      <c r="J83" s="88" t="s">
        <v>104</v>
      </c>
      <c r="K83" s="439" t="s">
        <v>105</v>
      </c>
      <c r="L83" s="440"/>
      <c r="M83" s="234" t="s">
        <v>106</v>
      </c>
      <c r="O83" s="225"/>
      <c r="P83" s="76"/>
      <c r="Q83" s="76"/>
      <c r="R83" s="76"/>
      <c r="S83" s="76"/>
    </row>
    <row r="84" spans="1:26" ht="12.75" customHeight="1" x14ac:dyDescent="0.25">
      <c r="A84" s="428"/>
      <c r="B84" s="435"/>
      <c r="C84" s="3">
        <v>2023</v>
      </c>
      <c r="D84" s="90">
        <f t="shared" ref="D84:E86" si="6">G84+J84</f>
        <v>0</v>
      </c>
      <c r="E84" s="91">
        <f t="shared" si="6"/>
        <v>0</v>
      </c>
      <c r="F84" s="92">
        <f>I84+M84</f>
        <v>0</v>
      </c>
      <c r="G84" s="93"/>
      <c r="H84" s="94"/>
      <c r="I84" s="95"/>
      <c r="J84" s="96"/>
      <c r="K84" s="441"/>
      <c r="L84" s="442"/>
      <c r="M84" s="95"/>
      <c r="O84" s="225"/>
      <c r="P84" s="76"/>
      <c r="Q84" s="76"/>
      <c r="R84" s="76"/>
      <c r="S84" s="76"/>
      <c r="T84" s="76"/>
      <c r="U84" s="76"/>
      <c r="V84" s="76"/>
      <c r="W84" s="76"/>
      <c r="X84" s="76"/>
      <c r="Y84" s="76"/>
      <c r="Z84" s="76"/>
    </row>
    <row r="85" spans="1:26" ht="12.75" customHeight="1" x14ac:dyDescent="0.25">
      <c r="A85" s="428"/>
      <c r="B85" s="435"/>
      <c r="C85" s="9">
        <v>2024</v>
      </c>
      <c r="D85" s="97">
        <f t="shared" si="6"/>
        <v>0</v>
      </c>
      <c r="E85" s="98">
        <f t="shared" si="6"/>
        <v>0</v>
      </c>
      <c r="F85" s="99">
        <f>I85+M85</f>
        <v>0</v>
      </c>
      <c r="G85" s="100"/>
      <c r="H85" s="101"/>
      <c r="I85" s="102"/>
      <c r="J85" s="103"/>
      <c r="K85" s="443"/>
      <c r="L85" s="444"/>
      <c r="M85" s="102"/>
      <c r="O85" s="225"/>
      <c r="P85" s="76"/>
      <c r="Q85" s="76"/>
      <c r="R85" s="76"/>
      <c r="S85" s="76"/>
      <c r="T85" s="76"/>
      <c r="U85" s="76"/>
      <c r="V85" s="76"/>
      <c r="W85" s="76"/>
      <c r="X85" s="76"/>
      <c r="Y85" s="76"/>
      <c r="Z85" s="76"/>
    </row>
    <row r="86" spans="1:26" ht="12.75" customHeight="1" thickBot="1" x14ac:dyDescent="0.3">
      <c r="A86" s="429"/>
      <c r="B86" s="436"/>
      <c r="C86" s="13">
        <v>2025</v>
      </c>
      <c r="D86" s="104">
        <f t="shared" si="6"/>
        <v>60</v>
      </c>
      <c r="E86" s="105">
        <f t="shared" si="6"/>
        <v>18</v>
      </c>
      <c r="F86" s="106">
        <f>I86+M86</f>
        <v>1</v>
      </c>
      <c r="G86" s="287">
        <v>49</v>
      </c>
      <c r="H86" s="107">
        <v>13</v>
      </c>
      <c r="I86" s="108">
        <v>1</v>
      </c>
      <c r="J86" s="109">
        <v>11</v>
      </c>
      <c r="K86" s="446">
        <v>5</v>
      </c>
      <c r="L86" s="447"/>
      <c r="M86" s="110">
        <v>0</v>
      </c>
      <c r="O86" s="225"/>
      <c r="P86" s="76"/>
      <c r="Q86" s="76"/>
      <c r="R86" s="76"/>
      <c r="S86" s="430" t="s">
        <v>107</v>
      </c>
      <c r="T86" s="430"/>
      <c r="U86" s="430"/>
      <c r="V86" s="430"/>
      <c r="W86" s="430"/>
      <c r="X86" s="430"/>
      <c r="Y86" s="430"/>
      <c r="Z86" s="76"/>
    </row>
    <row r="87" spans="1:26" ht="12.75" customHeight="1" x14ac:dyDescent="0.25">
      <c r="A87" s="226"/>
      <c r="B87" s="227"/>
      <c r="C87" s="226"/>
      <c r="D87" s="76"/>
      <c r="E87" s="76"/>
      <c r="F87" s="76"/>
      <c r="G87" s="225"/>
      <c r="H87" s="76"/>
      <c r="I87" s="76"/>
      <c r="J87" s="76"/>
      <c r="K87" s="76"/>
      <c r="L87" s="76"/>
      <c r="M87" s="76"/>
      <c r="N87" s="76"/>
      <c r="O87" s="225"/>
      <c r="P87" s="76"/>
      <c r="Q87" s="210" t="s">
        <v>175</v>
      </c>
      <c r="R87" s="76"/>
      <c r="S87" s="76"/>
      <c r="T87" s="76"/>
      <c r="U87" s="76"/>
      <c r="V87" s="76"/>
      <c r="W87" s="76"/>
      <c r="X87" s="76"/>
      <c r="Y87" s="76"/>
      <c r="Z87" s="76"/>
    </row>
    <row r="88" spans="1:26" ht="12.75" customHeight="1" x14ac:dyDescent="0.25">
      <c r="A88" s="226"/>
      <c r="B88" s="227"/>
      <c r="C88" s="226"/>
      <c r="D88" s="76"/>
      <c r="E88" s="76"/>
      <c r="F88" s="76"/>
      <c r="G88" s="225"/>
      <c r="H88" s="76"/>
      <c r="I88" s="76"/>
      <c r="J88" s="76"/>
      <c r="K88" s="76"/>
      <c r="L88" s="76"/>
      <c r="M88" s="76"/>
      <c r="N88" s="76"/>
      <c r="O88" s="225"/>
      <c r="P88" s="76"/>
      <c r="Q88" s="210" t="s">
        <v>181</v>
      </c>
      <c r="R88" s="76"/>
      <c r="S88" s="76"/>
      <c r="T88" s="76"/>
      <c r="U88" s="76"/>
      <c r="V88" s="76"/>
      <c r="W88" s="76"/>
      <c r="X88" s="76"/>
      <c r="Y88" s="76"/>
      <c r="Z88" s="76"/>
    </row>
    <row r="89" spans="1:26" ht="12.75" customHeight="1" x14ac:dyDescent="0.25">
      <c r="A89" s="266" t="s">
        <v>178</v>
      </c>
      <c r="B89" s="267"/>
      <c r="C89" s="267"/>
      <c r="D89" s="76"/>
      <c r="E89" s="76"/>
      <c r="F89" s="76"/>
      <c r="G89" s="225"/>
      <c r="H89" s="76"/>
      <c r="I89" s="76"/>
      <c r="J89" s="76"/>
      <c r="K89" s="76"/>
      <c r="L89" s="76"/>
      <c r="M89" s="76"/>
      <c r="N89" s="76"/>
      <c r="O89" s="225"/>
      <c r="P89" s="76"/>
      <c r="R89" s="76"/>
      <c r="S89" s="76"/>
      <c r="T89" s="76"/>
      <c r="U89" s="76"/>
      <c r="V89" s="76"/>
      <c r="W89" s="76"/>
      <c r="X89" s="76"/>
      <c r="Y89" s="76"/>
      <c r="Z89" s="76"/>
    </row>
    <row r="90" spans="1:26" ht="12.75" customHeight="1" x14ac:dyDescent="0.25">
      <c r="A90" s="268"/>
      <c r="B90" s="269"/>
      <c r="C90" s="270" t="s">
        <v>177</v>
      </c>
      <c r="D90" s="76"/>
      <c r="E90" s="76"/>
      <c r="F90" s="76"/>
      <c r="G90" s="225"/>
      <c r="H90" s="76"/>
      <c r="I90" s="76"/>
      <c r="J90" s="76"/>
      <c r="K90" s="76"/>
      <c r="L90" s="76"/>
      <c r="M90" s="76"/>
      <c r="N90" s="76"/>
      <c r="O90" s="225"/>
      <c r="P90" s="76"/>
      <c r="R90" s="76"/>
      <c r="S90" s="76"/>
      <c r="T90" s="76"/>
      <c r="U90" s="76"/>
      <c r="V90" s="76"/>
      <c r="W90" s="76"/>
      <c r="X90" s="76"/>
      <c r="Y90" s="76"/>
      <c r="Z90" s="76"/>
    </row>
    <row r="91" spans="1:26" ht="24" x14ac:dyDescent="0.25">
      <c r="A91" s="274" t="s">
        <v>180</v>
      </c>
      <c r="B91" s="271"/>
      <c r="C91" s="272">
        <v>217</v>
      </c>
      <c r="D91" s="76"/>
      <c r="E91" s="76"/>
      <c r="F91" s="76"/>
      <c r="G91" s="225"/>
      <c r="H91" s="76"/>
      <c r="I91" s="76"/>
      <c r="J91" s="76"/>
      <c r="K91" s="76"/>
      <c r="L91" s="76"/>
      <c r="M91" s="76"/>
      <c r="N91" s="76"/>
      <c r="O91" s="225"/>
      <c r="P91" s="76"/>
      <c r="R91" s="76"/>
      <c r="S91" s="76"/>
      <c r="T91" s="76"/>
      <c r="U91" s="76"/>
      <c r="V91" s="76"/>
      <c r="W91" s="76"/>
      <c r="X91" s="76"/>
      <c r="Y91" s="76"/>
      <c r="Z91" s="76"/>
    </row>
    <row r="92" spans="1:26" ht="24" x14ac:dyDescent="0.25">
      <c r="A92" s="275" t="s">
        <v>179</v>
      </c>
      <c r="B92" s="271"/>
      <c r="C92" s="273">
        <v>79</v>
      </c>
      <c r="D92" s="76"/>
      <c r="E92" s="76"/>
      <c r="F92" s="76"/>
      <c r="G92" s="225"/>
      <c r="H92" s="76"/>
      <c r="I92" s="76"/>
      <c r="J92" s="76"/>
      <c r="K92" s="76"/>
      <c r="L92" s="76"/>
      <c r="M92" s="76"/>
      <c r="N92" s="76"/>
      <c r="O92" s="225"/>
      <c r="P92" s="76"/>
      <c r="R92" s="76"/>
      <c r="S92" s="76"/>
      <c r="T92" s="76"/>
      <c r="U92" s="76"/>
      <c r="V92" s="76"/>
      <c r="W92" s="76"/>
      <c r="X92" s="76"/>
      <c r="Y92" s="76"/>
      <c r="Z92" s="76"/>
    </row>
    <row r="93" spans="1:26" ht="12.75" customHeight="1" x14ac:dyDescent="0.25">
      <c r="A93" s="226"/>
      <c r="B93" s="227"/>
      <c r="C93" s="226"/>
      <c r="D93" s="76"/>
      <c r="E93" s="76"/>
      <c r="F93" s="76"/>
      <c r="G93" s="225"/>
      <c r="H93" s="76"/>
      <c r="I93" s="76"/>
      <c r="J93" s="76"/>
      <c r="K93" s="76"/>
      <c r="L93" s="76"/>
      <c r="M93" s="76"/>
      <c r="N93" s="76"/>
      <c r="O93" s="225"/>
      <c r="P93" s="76"/>
      <c r="Q93" s="76"/>
      <c r="R93" s="76"/>
      <c r="S93" s="76"/>
      <c r="T93" s="76"/>
      <c r="U93" s="76"/>
      <c r="V93" s="76"/>
      <c r="W93" s="76"/>
      <c r="X93" s="76"/>
      <c r="Y93" s="76"/>
      <c r="Z93" s="76"/>
    </row>
    <row r="94" spans="1:26" ht="12.75" hidden="1" customHeight="1" x14ac:dyDescent="0.25">
      <c r="A94" s="226"/>
      <c r="B94" s="227"/>
      <c r="C94" s="226"/>
      <c r="D94" s="76"/>
      <c r="E94" s="76"/>
      <c r="F94" s="76"/>
      <c r="G94" s="225"/>
      <c r="H94" s="76"/>
      <c r="I94" s="76"/>
      <c r="J94" s="76"/>
      <c r="K94" s="76"/>
      <c r="L94" s="76"/>
      <c r="M94" s="76"/>
      <c r="N94" s="76"/>
      <c r="O94" s="225"/>
      <c r="P94" s="76"/>
      <c r="Q94" s="76"/>
      <c r="R94" s="76"/>
      <c r="S94" s="76"/>
      <c r="T94" s="76"/>
      <c r="U94" s="76"/>
      <c r="V94" s="76"/>
      <c r="W94" s="76"/>
      <c r="X94" s="76"/>
      <c r="Y94" s="76"/>
      <c r="Z94" s="76"/>
    </row>
    <row r="95" spans="1:26" s="283" customFormat="1" ht="12.75" hidden="1" customHeight="1" x14ac:dyDescent="0.25">
      <c r="A95" s="281" t="s">
        <v>241</v>
      </c>
      <c r="B95" s="227"/>
      <c r="C95" s="282"/>
      <c r="D95" s="76"/>
      <c r="E95" s="76"/>
      <c r="F95" s="76"/>
      <c r="G95" s="225"/>
      <c r="H95" s="76"/>
      <c r="I95" s="76"/>
      <c r="J95" s="76"/>
      <c r="K95" s="76"/>
      <c r="L95" s="76"/>
      <c r="M95" s="76"/>
      <c r="N95" s="76"/>
      <c r="O95" s="225"/>
      <c r="P95" s="76"/>
      <c r="Q95" s="76"/>
      <c r="R95" s="76"/>
      <c r="S95" s="76"/>
      <c r="T95" s="76"/>
      <c r="U95" s="76"/>
      <c r="V95" s="76"/>
      <c r="W95" s="76"/>
      <c r="X95" s="76"/>
      <c r="Y95" s="76"/>
      <c r="Z95" s="76"/>
    </row>
    <row r="96" spans="1:26" s="283" customFormat="1" ht="12.75" hidden="1" customHeight="1" x14ac:dyDescent="0.25">
      <c r="A96" s="299" t="s">
        <v>232</v>
      </c>
      <c r="B96" s="300"/>
      <c r="C96" s="307" t="s">
        <v>177</v>
      </c>
      <c r="D96" s="307"/>
      <c r="E96" s="307"/>
      <c r="F96" s="307"/>
      <c r="G96" s="307"/>
      <c r="H96" s="307"/>
      <c r="I96" s="307"/>
      <c r="J96" s="76"/>
      <c r="K96" s="76"/>
      <c r="L96" s="76"/>
      <c r="M96" s="76"/>
      <c r="N96" s="76"/>
      <c r="O96" s="225"/>
      <c r="P96" s="76"/>
      <c r="Q96" s="76"/>
      <c r="R96" s="76"/>
      <c r="S96" s="76"/>
      <c r="T96" s="76"/>
      <c r="U96" s="76"/>
      <c r="V96" s="76"/>
      <c r="W96" s="76"/>
      <c r="X96" s="76"/>
      <c r="Y96" s="76"/>
      <c r="Z96" s="76"/>
    </row>
    <row r="97" spans="1:26" s="283" customFormat="1" ht="12.75" hidden="1" customHeight="1" x14ac:dyDescent="0.25">
      <c r="A97" s="301"/>
      <c r="B97" s="302"/>
      <c r="C97" s="308" t="s">
        <v>4</v>
      </c>
      <c r="D97" s="308" t="s">
        <v>5</v>
      </c>
      <c r="E97" s="308" t="s">
        <v>7</v>
      </c>
      <c r="F97" s="308" t="s">
        <v>8</v>
      </c>
      <c r="G97" s="311" t="s">
        <v>233</v>
      </c>
      <c r="H97" s="312"/>
      <c r="I97" s="308" t="s">
        <v>11</v>
      </c>
      <c r="J97" s="76"/>
      <c r="K97" s="76"/>
      <c r="L97" s="76"/>
      <c r="M97" s="76"/>
      <c r="N97" s="76"/>
      <c r="O97" s="225"/>
      <c r="P97" s="76"/>
      <c r="Q97" s="76"/>
      <c r="R97" s="76"/>
      <c r="S97" s="76"/>
      <c r="T97" s="76"/>
      <c r="U97" s="76"/>
      <c r="V97" s="76"/>
      <c r="W97" s="76"/>
      <c r="X97" s="76"/>
      <c r="Y97" s="76"/>
      <c r="Z97" s="76"/>
    </row>
    <row r="98" spans="1:26" s="283" customFormat="1" ht="20.25" hidden="1" customHeight="1" x14ac:dyDescent="0.25">
      <c r="A98" s="301"/>
      <c r="B98" s="302"/>
      <c r="C98" s="309"/>
      <c r="D98" s="309"/>
      <c r="E98" s="309"/>
      <c r="F98" s="309"/>
      <c r="G98" s="313" t="s">
        <v>15</v>
      </c>
      <c r="H98" s="305" t="s">
        <v>16</v>
      </c>
      <c r="I98" s="309"/>
      <c r="J98" s="76"/>
      <c r="K98" s="76"/>
      <c r="L98" s="76"/>
      <c r="M98" s="76"/>
      <c r="N98" s="76"/>
      <c r="O98" s="225"/>
      <c r="P98" s="76"/>
      <c r="Q98" s="76"/>
      <c r="R98" s="76"/>
      <c r="S98" s="76"/>
      <c r="T98" s="76"/>
      <c r="U98" s="76"/>
      <c r="V98" s="76"/>
      <c r="W98" s="76"/>
      <c r="X98" s="76"/>
      <c r="Y98" s="76"/>
      <c r="Z98" s="76"/>
    </row>
    <row r="99" spans="1:26" s="283" customFormat="1" ht="28.5" hidden="1" customHeight="1" x14ac:dyDescent="0.25">
      <c r="A99" s="301"/>
      <c r="B99" s="302"/>
      <c r="C99" s="309"/>
      <c r="D99" s="309"/>
      <c r="E99" s="309"/>
      <c r="F99" s="309"/>
      <c r="G99" s="313"/>
      <c r="H99" s="305"/>
      <c r="I99" s="309"/>
      <c r="J99" s="76"/>
      <c r="K99" s="76"/>
      <c r="L99" s="76"/>
      <c r="M99" s="76"/>
      <c r="N99" s="76"/>
      <c r="O99" s="225"/>
      <c r="P99" s="76"/>
      <c r="Q99" s="76"/>
      <c r="R99" s="76"/>
      <c r="S99" s="76"/>
      <c r="T99" s="76"/>
      <c r="U99" s="76"/>
      <c r="V99" s="76"/>
      <c r="W99" s="76"/>
      <c r="X99" s="76"/>
      <c r="Y99" s="76"/>
      <c r="Z99" s="76"/>
    </row>
    <row r="100" spans="1:26" s="283" customFormat="1" ht="20.25" hidden="1" customHeight="1" x14ac:dyDescent="0.25">
      <c r="A100" s="301"/>
      <c r="B100" s="302"/>
      <c r="C100" s="310"/>
      <c r="D100" s="310"/>
      <c r="E100" s="310"/>
      <c r="F100" s="310"/>
      <c r="G100" s="313"/>
      <c r="H100" s="305"/>
      <c r="I100" s="310"/>
      <c r="J100" s="76"/>
      <c r="K100" s="76"/>
      <c r="L100" s="76"/>
      <c r="M100" s="76"/>
      <c r="N100" s="76"/>
      <c r="O100" s="225"/>
      <c r="P100" s="76"/>
      <c r="Q100" s="76"/>
      <c r="R100" s="76"/>
      <c r="S100" s="76"/>
      <c r="T100" s="76"/>
      <c r="U100" s="76"/>
      <c r="V100" s="76"/>
      <c r="W100" s="76"/>
      <c r="X100" s="76"/>
      <c r="Y100" s="76"/>
      <c r="Z100" s="76"/>
    </row>
    <row r="101" spans="1:26" s="283" customFormat="1" ht="12.75" hidden="1" customHeight="1" x14ac:dyDescent="0.25">
      <c r="A101" s="303"/>
      <c r="B101" s="304"/>
      <c r="C101" s="284"/>
      <c r="D101" s="285"/>
      <c r="E101" s="285"/>
      <c r="F101" s="285"/>
      <c r="G101" s="286"/>
      <c r="H101" s="285"/>
      <c r="I101" s="285"/>
      <c r="J101" s="76"/>
      <c r="K101" s="76"/>
      <c r="L101" s="76"/>
      <c r="M101" s="76"/>
      <c r="N101" s="76"/>
      <c r="O101" s="225"/>
      <c r="P101" s="76"/>
      <c r="Q101" s="76"/>
      <c r="R101" s="76"/>
      <c r="S101" s="76"/>
      <c r="T101" s="76"/>
      <c r="U101" s="76"/>
      <c r="V101" s="76"/>
      <c r="W101" s="76"/>
      <c r="X101" s="76"/>
      <c r="Y101" s="76"/>
      <c r="Z101" s="76"/>
    </row>
    <row r="102" spans="1:26" s="283" customFormat="1" ht="12.75" hidden="1" customHeight="1" x14ac:dyDescent="0.25">
      <c r="A102" s="226"/>
      <c r="B102" s="227"/>
      <c r="C102" s="226"/>
      <c r="D102" s="76"/>
      <c r="E102" s="76"/>
      <c r="F102" s="76"/>
      <c r="G102" s="225"/>
      <c r="H102" s="76"/>
      <c r="I102" s="76"/>
      <c r="J102" s="76"/>
      <c r="K102" s="76"/>
      <c r="L102" s="76"/>
      <c r="M102" s="76"/>
      <c r="N102" s="76"/>
      <c r="O102" s="225"/>
      <c r="P102" s="76"/>
      <c r="Q102" s="76"/>
      <c r="R102" s="76"/>
      <c r="S102" s="76"/>
      <c r="T102" s="76"/>
      <c r="U102" s="76"/>
      <c r="V102" s="76"/>
      <c r="W102" s="76"/>
      <c r="X102" s="76"/>
      <c r="Y102" s="76"/>
      <c r="Z102" s="76"/>
    </row>
    <row r="103" spans="1:26" s="283" customFormat="1" ht="12.75" hidden="1" customHeight="1" x14ac:dyDescent="0.25">
      <c r="A103" s="226"/>
      <c r="B103" s="227"/>
      <c r="C103" s="226"/>
      <c r="D103" s="76"/>
      <c r="E103" s="76"/>
      <c r="F103" s="76"/>
      <c r="G103" s="225"/>
      <c r="H103" s="76"/>
      <c r="I103" s="76"/>
      <c r="J103" s="76"/>
      <c r="K103" s="76"/>
      <c r="L103" s="76"/>
      <c r="M103" s="76"/>
      <c r="N103" s="76"/>
      <c r="O103" s="225"/>
      <c r="P103" s="76"/>
      <c r="Q103" s="76"/>
      <c r="R103" s="76"/>
      <c r="S103" s="76"/>
      <c r="T103" s="76"/>
      <c r="U103" s="76"/>
      <c r="V103" s="76"/>
      <c r="W103" s="76"/>
      <c r="X103" s="76"/>
      <c r="Y103" s="76"/>
      <c r="Z103" s="76"/>
    </row>
    <row r="104" spans="1:26" s="283" customFormat="1" ht="12.75" hidden="1" customHeight="1" x14ac:dyDescent="0.25">
      <c r="A104" s="281" t="s">
        <v>242</v>
      </c>
      <c r="B104" s="227"/>
      <c r="C104" s="282"/>
      <c r="D104" s="76"/>
      <c r="E104" s="76"/>
      <c r="F104" s="76"/>
      <c r="G104" s="225"/>
      <c r="H104" s="76"/>
      <c r="I104" s="76"/>
      <c r="J104" s="76"/>
      <c r="K104" s="76"/>
      <c r="L104" s="76"/>
      <c r="M104" s="76"/>
      <c r="N104" s="76"/>
      <c r="O104" s="225"/>
      <c r="P104" s="76"/>
      <c r="Q104" s="76"/>
      <c r="R104" s="76"/>
      <c r="S104" s="76"/>
      <c r="T104" s="76"/>
      <c r="U104" s="76"/>
      <c r="V104" s="76"/>
      <c r="W104" s="76"/>
      <c r="X104" s="76"/>
      <c r="Y104" s="76"/>
      <c r="Z104" s="76"/>
    </row>
    <row r="105" spans="1:26" s="283" customFormat="1" ht="12.75" hidden="1" customHeight="1" x14ac:dyDescent="0.25">
      <c r="A105" s="299" t="s">
        <v>234</v>
      </c>
      <c r="B105" s="300"/>
      <c r="C105" s="307" t="s">
        <v>177</v>
      </c>
      <c r="D105" s="307"/>
      <c r="E105" s="307"/>
      <c r="F105" s="307"/>
      <c r="G105" s="307"/>
      <c r="H105" s="307"/>
      <c r="I105" s="76"/>
      <c r="J105" s="76"/>
      <c r="K105" s="76"/>
      <c r="L105" s="76"/>
      <c r="M105" s="76"/>
      <c r="N105" s="76"/>
      <c r="O105" s="225"/>
      <c r="P105" s="76"/>
      <c r="Q105" s="76"/>
      <c r="R105" s="76"/>
      <c r="S105" s="76"/>
      <c r="T105" s="76"/>
      <c r="U105" s="76"/>
      <c r="V105" s="76"/>
      <c r="W105" s="76"/>
      <c r="X105" s="76"/>
      <c r="Y105" s="76"/>
      <c r="Z105" s="76"/>
    </row>
    <row r="106" spans="1:26" s="283" customFormat="1" ht="12.75" hidden="1" customHeight="1" x14ac:dyDescent="0.25">
      <c r="A106" s="301"/>
      <c r="B106" s="302"/>
      <c r="C106" s="305" t="s">
        <v>235</v>
      </c>
      <c r="D106" s="306" t="s">
        <v>233</v>
      </c>
      <c r="E106" s="306"/>
      <c r="F106" s="306"/>
      <c r="G106" s="306"/>
      <c r="H106" s="306"/>
      <c r="I106" s="76"/>
      <c r="J106" s="76"/>
      <c r="K106" s="76"/>
      <c r="L106" s="76"/>
      <c r="M106" s="76"/>
      <c r="N106" s="76"/>
      <c r="O106" s="225"/>
      <c r="P106" s="76"/>
      <c r="Q106" s="76"/>
      <c r="R106" s="76"/>
      <c r="S106" s="76"/>
      <c r="T106" s="76"/>
      <c r="U106" s="76"/>
      <c r="V106" s="76"/>
      <c r="W106" s="76"/>
      <c r="X106" s="76"/>
      <c r="Y106" s="76"/>
      <c r="Z106" s="76"/>
    </row>
    <row r="107" spans="1:26" s="283" customFormat="1" ht="24.75" hidden="1" customHeight="1" x14ac:dyDescent="0.25">
      <c r="A107" s="301"/>
      <c r="B107" s="302"/>
      <c r="C107" s="305"/>
      <c r="D107" s="305" t="s">
        <v>236</v>
      </c>
      <c r="E107" s="305" t="s">
        <v>237</v>
      </c>
      <c r="F107" s="305" t="s">
        <v>238</v>
      </c>
      <c r="G107" s="305" t="s">
        <v>239</v>
      </c>
      <c r="H107" s="305" t="s">
        <v>240</v>
      </c>
      <c r="I107" s="76"/>
      <c r="J107" s="76"/>
      <c r="K107" s="76"/>
      <c r="L107" s="76"/>
      <c r="M107" s="76"/>
      <c r="N107" s="76"/>
      <c r="O107" s="225"/>
      <c r="P107" s="76"/>
      <c r="Q107" s="76"/>
      <c r="R107" s="76"/>
      <c r="S107" s="76"/>
      <c r="T107" s="76"/>
      <c r="U107" s="76"/>
      <c r="V107" s="76"/>
      <c r="W107" s="76"/>
      <c r="X107" s="76"/>
      <c r="Y107" s="76"/>
      <c r="Z107" s="76"/>
    </row>
    <row r="108" spans="1:26" s="283" customFormat="1" ht="24.75" hidden="1" customHeight="1" x14ac:dyDescent="0.25">
      <c r="A108" s="301"/>
      <c r="B108" s="302"/>
      <c r="C108" s="305"/>
      <c r="D108" s="305"/>
      <c r="E108" s="305"/>
      <c r="F108" s="305"/>
      <c r="G108" s="305"/>
      <c r="H108" s="305"/>
      <c r="I108" s="76"/>
      <c r="J108" s="76"/>
      <c r="K108" s="76"/>
      <c r="L108" s="76"/>
      <c r="M108" s="76"/>
      <c r="N108" s="76"/>
      <c r="O108" s="225"/>
      <c r="P108" s="76"/>
      <c r="Q108" s="76"/>
      <c r="R108" s="76"/>
      <c r="S108" s="76"/>
      <c r="T108" s="76"/>
      <c r="U108" s="76"/>
      <c r="V108" s="76"/>
      <c r="W108" s="76"/>
      <c r="X108" s="76"/>
      <c r="Y108" s="76"/>
      <c r="Z108" s="76"/>
    </row>
    <row r="109" spans="1:26" s="283" customFormat="1" ht="24.75" hidden="1" customHeight="1" x14ac:dyDescent="0.25">
      <c r="A109" s="301"/>
      <c r="B109" s="302"/>
      <c r="C109" s="305"/>
      <c r="D109" s="305"/>
      <c r="E109" s="305"/>
      <c r="F109" s="305"/>
      <c r="G109" s="305"/>
      <c r="H109" s="305"/>
      <c r="I109" s="76"/>
      <c r="J109" s="76"/>
      <c r="K109" s="76"/>
      <c r="L109" s="76"/>
      <c r="M109" s="76"/>
      <c r="N109" s="76"/>
      <c r="O109" s="225"/>
      <c r="P109" s="76"/>
      <c r="Q109" s="76"/>
      <c r="R109" s="76"/>
      <c r="S109" s="76"/>
      <c r="T109" s="76"/>
      <c r="U109" s="76"/>
      <c r="V109" s="76"/>
      <c r="W109" s="76"/>
      <c r="X109" s="76"/>
      <c r="Y109" s="76"/>
      <c r="Z109" s="76"/>
    </row>
    <row r="110" spans="1:26" s="283" customFormat="1" ht="12.75" hidden="1" customHeight="1" x14ac:dyDescent="0.25">
      <c r="A110" s="303"/>
      <c r="B110" s="304"/>
      <c r="C110" s="284"/>
      <c r="D110" s="285"/>
      <c r="E110" s="285"/>
      <c r="F110" s="285"/>
      <c r="G110" s="286"/>
      <c r="H110" s="285"/>
      <c r="I110" s="76"/>
      <c r="J110" s="76"/>
      <c r="K110" s="76"/>
      <c r="L110" s="76"/>
      <c r="M110" s="76"/>
      <c r="N110" s="76"/>
      <c r="O110" s="225"/>
      <c r="P110" s="76"/>
      <c r="Q110" s="76"/>
      <c r="R110" s="76"/>
      <c r="S110" s="76"/>
      <c r="T110" s="76"/>
      <c r="U110" s="76"/>
      <c r="V110" s="76"/>
      <c r="W110" s="76"/>
      <c r="X110" s="76"/>
      <c r="Y110" s="76"/>
      <c r="Z110" s="76"/>
    </row>
    <row r="111" spans="1:26" ht="12.75" hidden="1" customHeight="1" x14ac:dyDescent="0.25">
      <c r="A111" s="226"/>
      <c r="B111" s="227"/>
      <c r="C111" s="226"/>
      <c r="D111" s="76"/>
      <c r="E111" s="76"/>
      <c r="F111" s="76"/>
      <c r="G111" s="225"/>
      <c r="H111" s="76"/>
      <c r="I111" s="76"/>
      <c r="J111" s="76"/>
      <c r="K111" s="76"/>
      <c r="L111" s="76"/>
      <c r="M111" s="76"/>
      <c r="N111" s="76"/>
      <c r="O111" s="225"/>
      <c r="P111" s="76"/>
      <c r="Q111" s="76"/>
      <c r="R111" s="76"/>
      <c r="S111" s="76"/>
      <c r="T111" s="76"/>
      <c r="U111" s="76"/>
      <c r="V111" s="76"/>
      <c r="W111" s="76"/>
      <c r="X111" s="76"/>
      <c r="Y111" s="76"/>
      <c r="Z111" s="76"/>
    </row>
    <row r="112" spans="1:26" ht="12.75" customHeight="1" x14ac:dyDescent="0.25">
      <c r="A112" s="226"/>
      <c r="B112" s="227"/>
      <c r="C112" s="226"/>
      <c r="D112" s="76"/>
      <c r="E112" s="76"/>
      <c r="F112" s="76"/>
      <c r="G112" s="225"/>
      <c r="H112" s="76"/>
      <c r="I112" s="76"/>
      <c r="J112" s="76"/>
      <c r="K112" s="76"/>
      <c r="L112" s="76"/>
      <c r="M112" s="76"/>
      <c r="N112" s="76"/>
      <c r="O112" s="225"/>
      <c r="P112" s="76"/>
      <c r="Q112" s="76"/>
      <c r="R112" s="76"/>
      <c r="S112" s="76"/>
      <c r="T112" s="76"/>
      <c r="U112" s="76"/>
      <c r="V112" s="76"/>
      <c r="W112" s="76"/>
      <c r="X112" s="76"/>
      <c r="Y112" s="76"/>
      <c r="Z112" s="76"/>
    </row>
    <row r="113" spans="1:26" ht="12.75" customHeight="1" x14ac:dyDescent="0.25">
      <c r="A113" s="226"/>
      <c r="B113" s="227"/>
      <c r="C113" s="226"/>
      <c r="D113" s="76"/>
      <c r="E113" s="76"/>
      <c r="F113" s="76"/>
      <c r="G113" s="225"/>
      <c r="H113" s="76"/>
      <c r="I113" s="76"/>
      <c r="J113" s="76"/>
      <c r="K113" s="76"/>
      <c r="L113" s="76"/>
      <c r="M113" s="76"/>
      <c r="N113" s="76"/>
      <c r="O113" s="225"/>
      <c r="P113" s="76"/>
      <c r="Q113" s="76"/>
      <c r="R113" s="76"/>
      <c r="S113" s="76"/>
      <c r="T113" s="76"/>
      <c r="U113" s="76"/>
      <c r="V113" s="76"/>
      <c r="W113" s="76"/>
      <c r="X113" s="76"/>
      <c r="Y113" s="76"/>
      <c r="Z113" s="76"/>
    </row>
    <row r="114" spans="1:26" s="115" customFormat="1" ht="12.75" customHeight="1" x14ac:dyDescent="0.25">
      <c r="A114" s="111" t="s">
        <v>108</v>
      </c>
      <c r="B114" s="112"/>
      <c r="C114" s="111"/>
      <c r="D114" s="111"/>
      <c r="E114" s="111"/>
      <c r="F114" s="111"/>
      <c r="G114" s="113" t="s">
        <v>109</v>
      </c>
      <c r="H114" s="113"/>
      <c r="I114" s="113"/>
      <c r="J114" s="113"/>
      <c r="K114" s="113"/>
      <c r="L114" s="113"/>
      <c r="M114" s="114"/>
      <c r="O114" s="113" t="s">
        <v>110</v>
      </c>
      <c r="P114" s="114"/>
      <c r="Q114" s="114"/>
      <c r="R114" s="114"/>
      <c r="S114" s="114"/>
      <c r="T114" s="114"/>
      <c r="U114" s="114"/>
      <c r="V114" s="114"/>
      <c r="W114" s="114"/>
      <c r="X114" s="114"/>
      <c r="Y114" s="114"/>
      <c r="Z114" s="114"/>
    </row>
    <row r="115" spans="1:26" s="115" customFormat="1" ht="12.75" customHeight="1" x14ac:dyDescent="0.25">
      <c r="A115" s="116" t="s">
        <v>257</v>
      </c>
      <c r="B115" s="116"/>
      <c r="C115" s="116"/>
      <c r="D115" s="114"/>
      <c r="E115" s="114"/>
      <c r="F115" s="114"/>
      <c r="G115" s="114"/>
      <c r="H115" s="114"/>
      <c r="I115" s="114"/>
      <c r="J115" s="114"/>
      <c r="K115" s="114"/>
      <c r="L115" s="114"/>
      <c r="M115" s="114"/>
      <c r="N115" s="114"/>
      <c r="O115" s="114"/>
      <c r="P115" s="114"/>
      <c r="Q115" s="114"/>
      <c r="U115" s="114"/>
      <c r="V115" s="114"/>
      <c r="W115" s="114"/>
      <c r="X115" s="114"/>
      <c r="Y115" s="114"/>
      <c r="Z115" s="114"/>
    </row>
    <row r="116" spans="1:26" s="115" customFormat="1" ht="12.75" customHeight="1" x14ac:dyDescent="0.25">
      <c r="A116" s="113" t="s">
        <v>254</v>
      </c>
      <c r="B116" s="116"/>
      <c r="C116" s="113"/>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s="115" customFormat="1" ht="12.75" customHeight="1" x14ac:dyDescent="0.25">
      <c r="A117" s="113" t="s">
        <v>255</v>
      </c>
      <c r="B117" s="116"/>
      <c r="C117" s="113"/>
      <c r="D117" s="114"/>
      <c r="E117" s="114"/>
      <c r="F117" s="114"/>
      <c r="G117" s="114"/>
      <c r="H117" s="114"/>
      <c r="I117" s="114"/>
      <c r="J117" s="114"/>
      <c r="K117" s="114"/>
      <c r="L117" s="114"/>
      <c r="M117" s="114"/>
      <c r="N117" s="114"/>
      <c r="O117" s="114"/>
      <c r="P117" s="114"/>
      <c r="Q117" s="114"/>
      <c r="T117" s="114" t="s">
        <v>111</v>
      </c>
      <c r="U117" s="114"/>
      <c r="V117" s="114"/>
      <c r="W117" s="114"/>
      <c r="X117" s="114"/>
      <c r="Y117" s="114"/>
      <c r="Z117" s="114"/>
    </row>
    <row r="118" spans="1:26" s="115" customFormat="1" ht="12.75" customHeight="1" x14ac:dyDescent="0.25">
      <c r="A118" s="114"/>
      <c r="B118" s="116"/>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s="115" customFormat="1" x14ac:dyDescent="0.25">
      <c r="A119" s="114"/>
      <c r="B119" s="116"/>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s="115" customFormat="1" x14ac:dyDescent="0.25">
      <c r="B120" s="117"/>
    </row>
    <row r="121" spans="1:26" s="115" customFormat="1" x14ac:dyDescent="0.25">
      <c r="B121" s="117"/>
    </row>
    <row r="122" spans="1:26" s="115" customFormat="1" x14ac:dyDescent="0.25">
      <c r="B122" s="117"/>
    </row>
    <row r="123" spans="1:26" s="115" customFormat="1" x14ac:dyDescent="0.25">
      <c r="B123" s="117"/>
    </row>
    <row r="124" spans="1:26" s="115" customFormat="1" x14ac:dyDescent="0.25">
      <c r="B124" s="117"/>
    </row>
    <row r="125" spans="1:26" s="115" customFormat="1" x14ac:dyDescent="0.25">
      <c r="B125" s="117"/>
    </row>
    <row r="126" spans="1:26" s="115" customFormat="1" x14ac:dyDescent="0.25">
      <c r="B126" s="117"/>
    </row>
    <row r="127" spans="1:26" s="115" customFormat="1" x14ac:dyDescent="0.25">
      <c r="B127" s="117"/>
    </row>
    <row r="128" spans="1:26" s="115" customFormat="1" x14ac:dyDescent="0.25">
      <c r="B128" s="117"/>
    </row>
    <row r="129" spans="2:2" s="115" customFormat="1" x14ac:dyDescent="0.25">
      <c r="B129" s="117"/>
    </row>
    <row r="130" spans="2:2" s="115" customFormat="1" x14ac:dyDescent="0.25">
      <c r="B130" s="117"/>
    </row>
    <row r="131" spans="2:2" s="115" customFormat="1" x14ac:dyDescent="0.25">
      <c r="B131" s="117"/>
    </row>
    <row r="132" spans="2:2" s="115" customFormat="1" x14ac:dyDescent="0.25">
      <c r="B132" s="117"/>
    </row>
    <row r="133" spans="2:2" s="115" customFormat="1" x14ac:dyDescent="0.25">
      <c r="B133" s="117"/>
    </row>
    <row r="134" spans="2:2" s="115" customFormat="1" x14ac:dyDescent="0.25">
      <c r="B134" s="117"/>
    </row>
    <row r="135" spans="2:2" s="115" customFormat="1" x14ac:dyDescent="0.25">
      <c r="B135" s="117"/>
    </row>
    <row r="136" spans="2:2" s="115" customFormat="1" x14ac:dyDescent="0.25">
      <c r="B136" s="117"/>
    </row>
    <row r="137" spans="2:2" s="115" customFormat="1" x14ac:dyDescent="0.25">
      <c r="B137" s="117"/>
    </row>
    <row r="138" spans="2:2" s="115" customFormat="1" x14ac:dyDescent="0.25">
      <c r="B138" s="117"/>
    </row>
    <row r="139" spans="2:2" s="115" customFormat="1" x14ac:dyDescent="0.25">
      <c r="B139" s="117"/>
    </row>
    <row r="140" spans="2:2" s="115" customFormat="1" x14ac:dyDescent="0.25">
      <c r="B140" s="117"/>
    </row>
  </sheetData>
  <sheetProtection password="B3CA" sheet="1" objects="1" scenarios="1" formatColumns="0" formatRows="0"/>
  <mergeCells count="113">
    <mergeCell ref="A77:A79"/>
    <mergeCell ref="B77:B79"/>
    <mergeCell ref="A81:A86"/>
    <mergeCell ref="S86:Y86"/>
    <mergeCell ref="G81:I81"/>
    <mergeCell ref="J81:M81"/>
    <mergeCell ref="B82:B86"/>
    <mergeCell ref="K82:L82"/>
    <mergeCell ref="K83:L83"/>
    <mergeCell ref="K84:L84"/>
    <mergeCell ref="K85:L85"/>
    <mergeCell ref="D81:F81"/>
    <mergeCell ref="K86:L86"/>
    <mergeCell ref="A62:A64"/>
    <mergeCell ref="B62:B64"/>
    <mergeCell ref="A65:A67"/>
    <mergeCell ref="B65:B67"/>
    <mergeCell ref="A68:A70"/>
    <mergeCell ref="B68:B70"/>
    <mergeCell ref="A71:A73"/>
    <mergeCell ref="B71:B73"/>
    <mergeCell ref="A74:A76"/>
    <mergeCell ref="B74:B76"/>
    <mergeCell ref="A47:A49"/>
    <mergeCell ref="B47:B49"/>
    <mergeCell ref="A50:A52"/>
    <mergeCell ref="B50:B52"/>
    <mergeCell ref="A53:A55"/>
    <mergeCell ref="B53:B55"/>
    <mergeCell ref="A56:A58"/>
    <mergeCell ref="B56:B58"/>
    <mergeCell ref="A59:A61"/>
    <mergeCell ref="B59:B61"/>
    <mergeCell ref="A32:A34"/>
    <mergeCell ref="B32:B34"/>
    <mergeCell ref="A35:A37"/>
    <mergeCell ref="B35:B37"/>
    <mergeCell ref="A38:A40"/>
    <mergeCell ref="B38:B40"/>
    <mergeCell ref="A41:A43"/>
    <mergeCell ref="B41:B43"/>
    <mergeCell ref="A44:A46"/>
    <mergeCell ref="B44:B46"/>
    <mergeCell ref="A17:A19"/>
    <mergeCell ref="B17:B19"/>
    <mergeCell ref="A20:A22"/>
    <mergeCell ref="B20:B22"/>
    <mergeCell ref="A23:A25"/>
    <mergeCell ref="B23:B25"/>
    <mergeCell ref="A26:A28"/>
    <mergeCell ref="B26:B28"/>
    <mergeCell ref="A29:A31"/>
    <mergeCell ref="B29:B31"/>
    <mergeCell ref="A11:A13"/>
    <mergeCell ref="B11:B13"/>
    <mergeCell ref="A14:A16"/>
    <mergeCell ref="B14:B16"/>
    <mergeCell ref="I7:I9"/>
    <mergeCell ref="J7:J9"/>
    <mergeCell ref="K7:K9"/>
    <mergeCell ref="L7:L9"/>
    <mergeCell ref="N7:N9"/>
    <mergeCell ref="V1:Z1"/>
    <mergeCell ref="X4:Z5"/>
    <mergeCell ref="Y6:Y9"/>
    <mergeCell ref="Z6:Z9"/>
    <mergeCell ref="T7:T9"/>
    <mergeCell ref="U7:U9"/>
    <mergeCell ref="V7:V9"/>
    <mergeCell ref="X2:Y2"/>
    <mergeCell ref="P6:P9"/>
    <mergeCell ref="Q6:Q9"/>
    <mergeCell ref="R6:R9"/>
    <mergeCell ref="X6:X9"/>
    <mergeCell ref="W4:W9"/>
    <mergeCell ref="S4:S9"/>
    <mergeCell ref="T4:V6"/>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H4:N4"/>
    <mergeCell ref="A96:B101"/>
    <mergeCell ref="F97:F100"/>
    <mergeCell ref="G97:H97"/>
    <mergeCell ref="I97:I100"/>
    <mergeCell ref="E97:E100"/>
    <mergeCell ref="D97:D100"/>
    <mergeCell ref="C97:C100"/>
    <mergeCell ref="H98:H100"/>
    <mergeCell ref="C96:I96"/>
    <mergeCell ref="G98:G100"/>
    <mergeCell ref="A105:B110"/>
    <mergeCell ref="C106:C109"/>
    <mergeCell ref="G107:G109"/>
    <mergeCell ref="H107:H109"/>
    <mergeCell ref="D106:H106"/>
    <mergeCell ref="D107:D109"/>
    <mergeCell ref="E107:E109"/>
    <mergeCell ref="F107:F109"/>
    <mergeCell ref="C105:H105"/>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1.21" bottom="0.68" header="0" footer="0"/>
  <pageSetup paperSize="8" orientation="landscape" r:id="rId1"/>
  <ignoredErrors>
    <ignoredError sqref="D16 E25" unlockedFormula="1"/>
  </ignoredErrors>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EQ85"/>
  <sheetViews>
    <sheetView zoomScaleNormal="100" workbookViewId="0">
      <pane xSplit="2" topLeftCell="C1" activePane="topRight" state="frozen"/>
      <selection pane="topRight"/>
    </sheetView>
  </sheetViews>
  <sheetFormatPr defaultRowHeight="14.25" x14ac:dyDescent="0.2"/>
  <cols>
    <col min="1" max="1" width="3.5703125" style="248" customWidth="1"/>
    <col min="2" max="2" width="30.7109375" style="248" customWidth="1"/>
    <col min="3" max="3" width="3.85546875" style="248" customWidth="1"/>
    <col min="4" max="8" width="6" style="248" customWidth="1"/>
    <col min="9" max="9" width="7.5703125" style="248" customWidth="1"/>
    <col min="10" max="26" width="6" style="248" customWidth="1"/>
    <col min="27" max="27" width="6.85546875" style="248" customWidth="1"/>
    <col min="28" max="44" width="6" style="248" customWidth="1"/>
    <col min="45" max="45" width="7.28515625" style="248" customWidth="1"/>
    <col min="46" max="62" width="6" style="248" customWidth="1"/>
    <col min="63" max="63" width="7.140625" style="248" customWidth="1"/>
    <col min="64" max="80" width="6" style="248" customWidth="1"/>
    <col min="81" max="81" width="7" style="248" customWidth="1"/>
    <col min="82" max="98" width="6" style="248" customWidth="1"/>
    <col min="99" max="99" width="7.140625" style="248" customWidth="1"/>
    <col min="100" max="116" width="6" style="248" customWidth="1"/>
    <col min="117" max="117" width="7.140625" style="248" customWidth="1"/>
    <col min="118" max="134" width="6" style="248" customWidth="1"/>
    <col min="135" max="135" width="7.140625" style="248" customWidth="1"/>
    <col min="136" max="147" width="6" style="248" customWidth="1"/>
    <col min="148" max="256" width="9.140625" style="248"/>
    <col min="257" max="257" width="4.140625" style="248" customWidth="1"/>
    <col min="258" max="258" width="30.7109375" style="248" customWidth="1"/>
    <col min="259" max="259" width="5.85546875" style="248" customWidth="1"/>
    <col min="260" max="264" width="6" style="248" customWidth="1"/>
    <col min="265" max="265" width="7.5703125" style="248" customWidth="1"/>
    <col min="266" max="282" width="6" style="248" customWidth="1"/>
    <col min="283" max="283" width="6.85546875" style="248" customWidth="1"/>
    <col min="284" max="300" width="6" style="248" customWidth="1"/>
    <col min="301" max="301" width="7.28515625" style="248" customWidth="1"/>
    <col min="302" max="318" width="6" style="248" customWidth="1"/>
    <col min="319" max="319" width="7.140625" style="248" customWidth="1"/>
    <col min="320" max="336" width="6" style="248" customWidth="1"/>
    <col min="337" max="337" width="7" style="248" customWidth="1"/>
    <col min="338" max="354" width="6" style="248" customWidth="1"/>
    <col min="355" max="355" width="7.140625" style="248" customWidth="1"/>
    <col min="356" max="372" width="6" style="248" customWidth="1"/>
    <col min="373" max="373" width="7.140625" style="248" customWidth="1"/>
    <col min="374" max="390" width="6" style="248" customWidth="1"/>
    <col min="391" max="391" width="7.140625" style="248" customWidth="1"/>
    <col min="392" max="403" width="6" style="248" customWidth="1"/>
    <col min="404" max="512" width="9.140625" style="248"/>
    <col min="513" max="513" width="4.140625" style="248" customWidth="1"/>
    <col min="514" max="514" width="30.7109375" style="248" customWidth="1"/>
    <col min="515" max="515" width="5.85546875" style="248" customWidth="1"/>
    <col min="516" max="520" width="6" style="248" customWidth="1"/>
    <col min="521" max="521" width="7.5703125" style="248" customWidth="1"/>
    <col min="522" max="538" width="6" style="248" customWidth="1"/>
    <col min="539" max="539" width="6.85546875" style="248" customWidth="1"/>
    <col min="540" max="556" width="6" style="248" customWidth="1"/>
    <col min="557" max="557" width="7.28515625" style="248" customWidth="1"/>
    <col min="558" max="574" width="6" style="248" customWidth="1"/>
    <col min="575" max="575" width="7.140625" style="248" customWidth="1"/>
    <col min="576" max="592" width="6" style="248" customWidth="1"/>
    <col min="593" max="593" width="7" style="248" customWidth="1"/>
    <col min="594" max="610" width="6" style="248" customWidth="1"/>
    <col min="611" max="611" width="7.140625" style="248" customWidth="1"/>
    <col min="612" max="628" width="6" style="248" customWidth="1"/>
    <col min="629" max="629" width="7.140625" style="248" customWidth="1"/>
    <col min="630" max="646" width="6" style="248" customWidth="1"/>
    <col min="647" max="647" width="7.140625" style="248" customWidth="1"/>
    <col min="648" max="659" width="6" style="248" customWidth="1"/>
    <col min="660" max="768" width="9.140625" style="248"/>
    <col min="769" max="769" width="4.140625" style="248" customWidth="1"/>
    <col min="770" max="770" width="30.7109375" style="248" customWidth="1"/>
    <col min="771" max="771" width="5.85546875" style="248" customWidth="1"/>
    <col min="772" max="776" width="6" style="248" customWidth="1"/>
    <col min="777" max="777" width="7.5703125" style="248" customWidth="1"/>
    <col min="778" max="794" width="6" style="248" customWidth="1"/>
    <col min="795" max="795" width="6.85546875" style="248" customWidth="1"/>
    <col min="796" max="812" width="6" style="248" customWidth="1"/>
    <col min="813" max="813" width="7.28515625" style="248" customWidth="1"/>
    <col min="814" max="830" width="6" style="248" customWidth="1"/>
    <col min="831" max="831" width="7.140625" style="248" customWidth="1"/>
    <col min="832" max="848" width="6" style="248" customWidth="1"/>
    <col min="849" max="849" width="7" style="248" customWidth="1"/>
    <col min="850" max="866" width="6" style="248" customWidth="1"/>
    <col min="867" max="867" width="7.140625" style="248" customWidth="1"/>
    <col min="868" max="884" width="6" style="248" customWidth="1"/>
    <col min="885" max="885" width="7.140625" style="248" customWidth="1"/>
    <col min="886" max="902" width="6" style="248" customWidth="1"/>
    <col min="903" max="903" width="7.140625" style="248" customWidth="1"/>
    <col min="904" max="915" width="6" style="248" customWidth="1"/>
    <col min="916" max="1024" width="9.140625" style="248"/>
    <col min="1025" max="1025" width="4.140625" style="248" customWidth="1"/>
    <col min="1026" max="1026" width="30.7109375" style="248" customWidth="1"/>
    <col min="1027" max="1027" width="5.85546875" style="248" customWidth="1"/>
    <col min="1028" max="1032" width="6" style="248" customWidth="1"/>
    <col min="1033" max="1033" width="7.5703125" style="248" customWidth="1"/>
    <col min="1034" max="1050" width="6" style="248" customWidth="1"/>
    <col min="1051" max="1051" width="6.85546875" style="248" customWidth="1"/>
    <col min="1052" max="1068" width="6" style="248" customWidth="1"/>
    <col min="1069" max="1069" width="7.28515625" style="248" customWidth="1"/>
    <col min="1070" max="1086" width="6" style="248" customWidth="1"/>
    <col min="1087" max="1087" width="7.140625" style="248" customWidth="1"/>
    <col min="1088" max="1104" width="6" style="248" customWidth="1"/>
    <col min="1105" max="1105" width="7" style="248" customWidth="1"/>
    <col min="1106" max="1122" width="6" style="248" customWidth="1"/>
    <col min="1123" max="1123" width="7.140625" style="248" customWidth="1"/>
    <col min="1124" max="1140" width="6" style="248" customWidth="1"/>
    <col min="1141" max="1141" width="7.140625" style="248" customWidth="1"/>
    <col min="1142" max="1158" width="6" style="248" customWidth="1"/>
    <col min="1159" max="1159" width="7.140625" style="248" customWidth="1"/>
    <col min="1160" max="1171" width="6" style="248" customWidth="1"/>
    <col min="1172" max="1280" width="9.140625" style="248"/>
    <col min="1281" max="1281" width="4.140625" style="248" customWidth="1"/>
    <col min="1282" max="1282" width="30.7109375" style="248" customWidth="1"/>
    <col min="1283" max="1283" width="5.85546875" style="248" customWidth="1"/>
    <col min="1284" max="1288" width="6" style="248" customWidth="1"/>
    <col min="1289" max="1289" width="7.5703125" style="248" customWidth="1"/>
    <col min="1290" max="1306" width="6" style="248" customWidth="1"/>
    <col min="1307" max="1307" width="6.85546875" style="248" customWidth="1"/>
    <col min="1308" max="1324" width="6" style="248" customWidth="1"/>
    <col min="1325" max="1325" width="7.28515625" style="248" customWidth="1"/>
    <col min="1326" max="1342" width="6" style="248" customWidth="1"/>
    <col min="1343" max="1343" width="7.140625" style="248" customWidth="1"/>
    <col min="1344" max="1360" width="6" style="248" customWidth="1"/>
    <col min="1361" max="1361" width="7" style="248" customWidth="1"/>
    <col min="1362" max="1378" width="6" style="248" customWidth="1"/>
    <col min="1379" max="1379" width="7.140625" style="248" customWidth="1"/>
    <col min="1380" max="1396" width="6" style="248" customWidth="1"/>
    <col min="1397" max="1397" width="7.140625" style="248" customWidth="1"/>
    <col min="1398" max="1414" width="6" style="248" customWidth="1"/>
    <col min="1415" max="1415" width="7.140625" style="248" customWidth="1"/>
    <col min="1416" max="1427" width="6" style="248" customWidth="1"/>
    <col min="1428" max="1536" width="9.140625" style="248"/>
    <col min="1537" max="1537" width="4.140625" style="248" customWidth="1"/>
    <col min="1538" max="1538" width="30.7109375" style="248" customWidth="1"/>
    <col min="1539" max="1539" width="5.85546875" style="248" customWidth="1"/>
    <col min="1540" max="1544" width="6" style="248" customWidth="1"/>
    <col min="1545" max="1545" width="7.5703125" style="248" customWidth="1"/>
    <col min="1546" max="1562" width="6" style="248" customWidth="1"/>
    <col min="1563" max="1563" width="6.85546875" style="248" customWidth="1"/>
    <col min="1564" max="1580" width="6" style="248" customWidth="1"/>
    <col min="1581" max="1581" width="7.28515625" style="248" customWidth="1"/>
    <col min="1582" max="1598" width="6" style="248" customWidth="1"/>
    <col min="1599" max="1599" width="7.140625" style="248" customWidth="1"/>
    <col min="1600" max="1616" width="6" style="248" customWidth="1"/>
    <col min="1617" max="1617" width="7" style="248" customWidth="1"/>
    <col min="1618" max="1634" width="6" style="248" customWidth="1"/>
    <col min="1635" max="1635" width="7.140625" style="248" customWidth="1"/>
    <col min="1636" max="1652" width="6" style="248" customWidth="1"/>
    <col min="1653" max="1653" width="7.140625" style="248" customWidth="1"/>
    <col min="1654" max="1670" width="6" style="248" customWidth="1"/>
    <col min="1671" max="1671" width="7.140625" style="248" customWidth="1"/>
    <col min="1672" max="1683" width="6" style="248" customWidth="1"/>
    <col min="1684" max="1792" width="9.140625" style="248"/>
    <col min="1793" max="1793" width="4.140625" style="248" customWidth="1"/>
    <col min="1794" max="1794" width="30.7109375" style="248" customWidth="1"/>
    <col min="1795" max="1795" width="5.85546875" style="248" customWidth="1"/>
    <col min="1796" max="1800" width="6" style="248" customWidth="1"/>
    <col min="1801" max="1801" width="7.5703125" style="248" customWidth="1"/>
    <col min="1802" max="1818" width="6" style="248" customWidth="1"/>
    <col min="1819" max="1819" width="6.85546875" style="248" customWidth="1"/>
    <col min="1820" max="1836" width="6" style="248" customWidth="1"/>
    <col min="1837" max="1837" width="7.28515625" style="248" customWidth="1"/>
    <col min="1838" max="1854" width="6" style="248" customWidth="1"/>
    <col min="1855" max="1855" width="7.140625" style="248" customWidth="1"/>
    <col min="1856" max="1872" width="6" style="248" customWidth="1"/>
    <col min="1873" max="1873" width="7" style="248" customWidth="1"/>
    <col min="1874" max="1890" width="6" style="248" customWidth="1"/>
    <col min="1891" max="1891" width="7.140625" style="248" customWidth="1"/>
    <col min="1892" max="1908" width="6" style="248" customWidth="1"/>
    <col min="1909" max="1909" width="7.140625" style="248" customWidth="1"/>
    <col min="1910" max="1926" width="6" style="248" customWidth="1"/>
    <col min="1927" max="1927" width="7.140625" style="248" customWidth="1"/>
    <col min="1928" max="1939" width="6" style="248" customWidth="1"/>
    <col min="1940" max="2048" width="9.140625" style="248"/>
    <col min="2049" max="2049" width="4.140625" style="248" customWidth="1"/>
    <col min="2050" max="2050" width="30.7109375" style="248" customWidth="1"/>
    <col min="2051" max="2051" width="5.85546875" style="248" customWidth="1"/>
    <col min="2052" max="2056" width="6" style="248" customWidth="1"/>
    <col min="2057" max="2057" width="7.5703125" style="248" customWidth="1"/>
    <col min="2058" max="2074" width="6" style="248" customWidth="1"/>
    <col min="2075" max="2075" width="6.85546875" style="248" customWidth="1"/>
    <col min="2076" max="2092" width="6" style="248" customWidth="1"/>
    <col min="2093" max="2093" width="7.28515625" style="248" customWidth="1"/>
    <col min="2094" max="2110" width="6" style="248" customWidth="1"/>
    <col min="2111" max="2111" width="7.140625" style="248" customWidth="1"/>
    <col min="2112" max="2128" width="6" style="248" customWidth="1"/>
    <col min="2129" max="2129" width="7" style="248" customWidth="1"/>
    <col min="2130" max="2146" width="6" style="248" customWidth="1"/>
    <col min="2147" max="2147" width="7.140625" style="248" customWidth="1"/>
    <col min="2148" max="2164" width="6" style="248" customWidth="1"/>
    <col min="2165" max="2165" width="7.140625" style="248" customWidth="1"/>
    <col min="2166" max="2182" width="6" style="248" customWidth="1"/>
    <col min="2183" max="2183" width="7.140625" style="248" customWidth="1"/>
    <col min="2184" max="2195" width="6" style="248" customWidth="1"/>
    <col min="2196" max="2304" width="9.140625" style="248"/>
    <col min="2305" max="2305" width="4.140625" style="248" customWidth="1"/>
    <col min="2306" max="2306" width="30.7109375" style="248" customWidth="1"/>
    <col min="2307" max="2307" width="5.85546875" style="248" customWidth="1"/>
    <col min="2308" max="2312" width="6" style="248" customWidth="1"/>
    <col min="2313" max="2313" width="7.5703125" style="248" customWidth="1"/>
    <col min="2314" max="2330" width="6" style="248" customWidth="1"/>
    <col min="2331" max="2331" width="6.85546875" style="248" customWidth="1"/>
    <col min="2332" max="2348" width="6" style="248" customWidth="1"/>
    <col min="2349" max="2349" width="7.28515625" style="248" customWidth="1"/>
    <col min="2350" max="2366" width="6" style="248" customWidth="1"/>
    <col min="2367" max="2367" width="7.140625" style="248" customWidth="1"/>
    <col min="2368" max="2384" width="6" style="248" customWidth="1"/>
    <col min="2385" max="2385" width="7" style="248" customWidth="1"/>
    <col min="2386" max="2402" width="6" style="248" customWidth="1"/>
    <col min="2403" max="2403" width="7.140625" style="248" customWidth="1"/>
    <col min="2404" max="2420" width="6" style="248" customWidth="1"/>
    <col min="2421" max="2421" width="7.140625" style="248" customWidth="1"/>
    <col min="2422" max="2438" width="6" style="248" customWidth="1"/>
    <col min="2439" max="2439" width="7.140625" style="248" customWidth="1"/>
    <col min="2440" max="2451" width="6" style="248" customWidth="1"/>
    <col min="2452" max="2560" width="9.140625" style="248"/>
    <col min="2561" max="2561" width="4.140625" style="248" customWidth="1"/>
    <col min="2562" max="2562" width="30.7109375" style="248" customWidth="1"/>
    <col min="2563" max="2563" width="5.85546875" style="248" customWidth="1"/>
    <col min="2564" max="2568" width="6" style="248" customWidth="1"/>
    <col min="2569" max="2569" width="7.5703125" style="248" customWidth="1"/>
    <col min="2570" max="2586" width="6" style="248" customWidth="1"/>
    <col min="2587" max="2587" width="6.85546875" style="248" customWidth="1"/>
    <col min="2588" max="2604" width="6" style="248" customWidth="1"/>
    <col min="2605" max="2605" width="7.28515625" style="248" customWidth="1"/>
    <col min="2606" max="2622" width="6" style="248" customWidth="1"/>
    <col min="2623" max="2623" width="7.140625" style="248" customWidth="1"/>
    <col min="2624" max="2640" width="6" style="248" customWidth="1"/>
    <col min="2641" max="2641" width="7" style="248" customWidth="1"/>
    <col min="2642" max="2658" width="6" style="248" customWidth="1"/>
    <col min="2659" max="2659" width="7.140625" style="248" customWidth="1"/>
    <col min="2660" max="2676" width="6" style="248" customWidth="1"/>
    <col min="2677" max="2677" width="7.140625" style="248" customWidth="1"/>
    <col min="2678" max="2694" width="6" style="248" customWidth="1"/>
    <col min="2695" max="2695" width="7.140625" style="248" customWidth="1"/>
    <col min="2696" max="2707" width="6" style="248" customWidth="1"/>
    <col min="2708" max="2816" width="9.140625" style="248"/>
    <col min="2817" max="2817" width="4.140625" style="248" customWidth="1"/>
    <col min="2818" max="2818" width="30.7109375" style="248" customWidth="1"/>
    <col min="2819" max="2819" width="5.85546875" style="248" customWidth="1"/>
    <col min="2820" max="2824" width="6" style="248" customWidth="1"/>
    <col min="2825" max="2825" width="7.5703125" style="248" customWidth="1"/>
    <col min="2826" max="2842" width="6" style="248" customWidth="1"/>
    <col min="2843" max="2843" width="6.85546875" style="248" customWidth="1"/>
    <col min="2844" max="2860" width="6" style="248" customWidth="1"/>
    <col min="2861" max="2861" width="7.28515625" style="248" customWidth="1"/>
    <col min="2862" max="2878" width="6" style="248" customWidth="1"/>
    <col min="2879" max="2879" width="7.140625" style="248" customWidth="1"/>
    <col min="2880" max="2896" width="6" style="248" customWidth="1"/>
    <col min="2897" max="2897" width="7" style="248" customWidth="1"/>
    <col min="2898" max="2914" width="6" style="248" customWidth="1"/>
    <col min="2915" max="2915" width="7.140625" style="248" customWidth="1"/>
    <col min="2916" max="2932" width="6" style="248" customWidth="1"/>
    <col min="2933" max="2933" width="7.140625" style="248" customWidth="1"/>
    <col min="2934" max="2950" width="6" style="248" customWidth="1"/>
    <col min="2951" max="2951" width="7.140625" style="248" customWidth="1"/>
    <col min="2952" max="2963" width="6" style="248" customWidth="1"/>
    <col min="2964" max="3072" width="9.140625" style="248"/>
    <col min="3073" max="3073" width="4.140625" style="248" customWidth="1"/>
    <col min="3074" max="3074" width="30.7109375" style="248" customWidth="1"/>
    <col min="3075" max="3075" width="5.85546875" style="248" customWidth="1"/>
    <col min="3076" max="3080" width="6" style="248" customWidth="1"/>
    <col min="3081" max="3081" width="7.5703125" style="248" customWidth="1"/>
    <col min="3082" max="3098" width="6" style="248" customWidth="1"/>
    <col min="3099" max="3099" width="6.85546875" style="248" customWidth="1"/>
    <col min="3100" max="3116" width="6" style="248" customWidth="1"/>
    <col min="3117" max="3117" width="7.28515625" style="248" customWidth="1"/>
    <col min="3118" max="3134" width="6" style="248" customWidth="1"/>
    <col min="3135" max="3135" width="7.140625" style="248" customWidth="1"/>
    <col min="3136" max="3152" width="6" style="248" customWidth="1"/>
    <col min="3153" max="3153" width="7" style="248" customWidth="1"/>
    <col min="3154" max="3170" width="6" style="248" customWidth="1"/>
    <col min="3171" max="3171" width="7.140625" style="248" customWidth="1"/>
    <col min="3172" max="3188" width="6" style="248" customWidth="1"/>
    <col min="3189" max="3189" width="7.140625" style="248" customWidth="1"/>
    <col min="3190" max="3206" width="6" style="248" customWidth="1"/>
    <col min="3207" max="3207" width="7.140625" style="248" customWidth="1"/>
    <col min="3208" max="3219" width="6" style="248" customWidth="1"/>
    <col min="3220" max="3328" width="9.140625" style="248"/>
    <col min="3329" max="3329" width="4.140625" style="248" customWidth="1"/>
    <col min="3330" max="3330" width="30.7109375" style="248" customWidth="1"/>
    <col min="3331" max="3331" width="5.85546875" style="248" customWidth="1"/>
    <col min="3332" max="3336" width="6" style="248" customWidth="1"/>
    <col min="3337" max="3337" width="7.5703125" style="248" customWidth="1"/>
    <col min="3338" max="3354" width="6" style="248" customWidth="1"/>
    <col min="3355" max="3355" width="6.85546875" style="248" customWidth="1"/>
    <col min="3356" max="3372" width="6" style="248" customWidth="1"/>
    <col min="3373" max="3373" width="7.28515625" style="248" customWidth="1"/>
    <col min="3374" max="3390" width="6" style="248" customWidth="1"/>
    <col min="3391" max="3391" width="7.140625" style="248" customWidth="1"/>
    <col min="3392" max="3408" width="6" style="248" customWidth="1"/>
    <col min="3409" max="3409" width="7" style="248" customWidth="1"/>
    <col min="3410" max="3426" width="6" style="248" customWidth="1"/>
    <col min="3427" max="3427" width="7.140625" style="248" customWidth="1"/>
    <col min="3428" max="3444" width="6" style="248" customWidth="1"/>
    <col min="3445" max="3445" width="7.140625" style="248" customWidth="1"/>
    <col min="3446" max="3462" width="6" style="248" customWidth="1"/>
    <col min="3463" max="3463" width="7.140625" style="248" customWidth="1"/>
    <col min="3464" max="3475" width="6" style="248" customWidth="1"/>
    <col min="3476" max="3584" width="9.140625" style="248"/>
    <col min="3585" max="3585" width="4.140625" style="248" customWidth="1"/>
    <col min="3586" max="3586" width="30.7109375" style="248" customWidth="1"/>
    <col min="3587" max="3587" width="5.85546875" style="248" customWidth="1"/>
    <col min="3588" max="3592" width="6" style="248" customWidth="1"/>
    <col min="3593" max="3593" width="7.5703125" style="248" customWidth="1"/>
    <col min="3594" max="3610" width="6" style="248" customWidth="1"/>
    <col min="3611" max="3611" width="6.85546875" style="248" customWidth="1"/>
    <col min="3612" max="3628" width="6" style="248" customWidth="1"/>
    <col min="3629" max="3629" width="7.28515625" style="248" customWidth="1"/>
    <col min="3630" max="3646" width="6" style="248" customWidth="1"/>
    <col min="3647" max="3647" width="7.140625" style="248" customWidth="1"/>
    <col min="3648" max="3664" width="6" style="248" customWidth="1"/>
    <col min="3665" max="3665" width="7" style="248" customWidth="1"/>
    <col min="3666" max="3682" width="6" style="248" customWidth="1"/>
    <col min="3683" max="3683" width="7.140625" style="248" customWidth="1"/>
    <col min="3684" max="3700" width="6" style="248" customWidth="1"/>
    <col min="3701" max="3701" width="7.140625" style="248" customWidth="1"/>
    <col min="3702" max="3718" width="6" style="248" customWidth="1"/>
    <col min="3719" max="3719" width="7.140625" style="248" customWidth="1"/>
    <col min="3720" max="3731" width="6" style="248" customWidth="1"/>
    <col min="3732" max="3840" width="9.140625" style="248"/>
    <col min="3841" max="3841" width="4.140625" style="248" customWidth="1"/>
    <col min="3842" max="3842" width="30.7109375" style="248" customWidth="1"/>
    <col min="3843" max="3843" width="5.85546875" style="248" customWidth="1"/>
    <col min="3844" max="3848" width="6" style="248" customWidth="1"/>
    <col min="3849" max="3849" width="7.5703125" style="248" customWidth="1"/>
    <col min="3850" max="3866" width="6" style="248" customWidth="1"/>
    <col min="3867" max="3867" width="6.85546875" style="248" customWidth="1"/>
    <col min="3868" max="3884" width="6" style="248" customWidth="1"/>
    <col min="3885" max="3885" width="7.28515625" style="248" customWidth="1"/>
    <col min="3886" max="3902" width="6" style="248" customWidth="1"/>
    <col min="3903" max="3903" width="7.140625" style="248" customWidth="1"/>
    <col min="3904" max="3920" width="6" style="248" customWidth="1"/>
    <col min="3921" max="3921" width="7" style="248" customWidth="1"/>
    <col min="3922" max="3938" width="6" style="248" customWidth="1"/>
    <col min="3939" max="3939" width="7.140625" style="248" customWidth="1"/>
    <col min="3940" max="3956" width="6" style="248" customWidth="1"/>
    <col min="3957" max="3957" width="7.140625" style="248" customWidth="1"/>
    <col min="3958" max="3974" width="6" style="248" customWidth="1"/>
    <col min="3975" max="3975" width="7.140625" style="248" customWidth="1"/>
    <col min="3976" max="3987" width="6" style="248" customWidth="1"/>
    <col min="3988" max="4096" width="9.140625" style="248"/>
    <col min="4097" max="4097" width="4.140625" style="248" customWidth="1"/>
    <col min="4098" max="4098" width="30.7109375" style="248" customWidth="1"/>
    <col min="4099" max="4099" width="5.85546875" style="248" customWidth="1"/>
    <col min="4100" max="4104" width="6" style="248" customWidth="1"/>
    <col min="4105" max="4105" width="7.5703125" style="248" customWidth="1"/>
    <col min="4106" max="4122" width="6" style="248" customWidth="1"/>
    <col min="4123" max="4123" width="6.85546875" style="248" customWidth="1"/>
    <col min="4124" max="4140" width="6" style="248" customWidth="1"/>
    <col min="4141" max="4141" width="7.28515625" style="248" customWidth="1"/>
    <col min="4142" max="4158" width="6" style="248" customWidth="1"/>
    <col min="4159" max="4159" width="7.140625" style="248" customWidth="1"/>
    <col min="4160" max="4176" width="6" style="248" customWidth="1"/>
    <col min="4177" max="4177" width="7" style="248" customWidth="1"/>
    <col min="4178" max="4194" width="6" style="248" customWidth="1"/>
    <col min="4195" max="4195" width="7.140625" style="248" customWidth="1"/>
    <col min="4196" max="4212" width="6" style="248" customWidth="1"/>
    <col min="4213" max="4213" width="7.140625" style="248" customWidth="1"/>
    <col min="4214" max="4230" width="6" style="248" customWidth="1"/>
    <col min="4231" max="4231" width="7.140625" style="248" customWidth="1"/>
    <col min="4232" max="4243" width="6" style="248" customWidth="1"/>
    <col min="4244" max="4352" width="9.140625" style="248"/>
    <col min="4353" max="4353" width="4.140625" style="248" customWidth="1"/>
    <col min="4354" max="4354" width="30.7109375" style="248" customWidth="1"/>
    <col min="4355" max="4355" width="5.85546875" style="248" customWidth="1"/>
    <col min="4356" max="4360" width="6" style="248" customWidth="1"/>
    <col min="4361" max="4361" width="7.5703125" style="248" customWidth="1"/>
    <col min="4362" max="4378" width="6" style="248" customWidth="1"/>
    <col min="4379" max="4379" width="6.85546875" style="248" customWidth="1"/>
    <col min="4380" max="4396" width="6" style="248" customWidth="1"/>
    <col min="4397" max="4397" width="7.28515625" style="248" customWidth="1"/>
    <col min="4398" max="4414" width="6" style="248" customWidth="1"/>
    <col min="4415" max="4415" width="7.140625" style="248" customWidth="1"/>
    <col min="4416" max="4432" width="6" style="248" customWidth="1"/>
    <col min="4433" max="4433" width="7" style="248" customWidth="1"/>
    <col min="4434" max="4450" width="6" style="248" customWidth="1"/>
    <col min="4451" max="4451" width="7.140625" style="248" customWidth="1"/>
    <col min="4452" max="4468" width="6" style="248" customWidth="1"/>
    <col min="4469" max="4469" width="7.140625" style="248" customWidth="1"/>
    <col min="4470" max="4486" width="6" style="248" customWidth="1"/>
    <col min="4487" max="4487" width="7.140625" style="248" customWidth="1"/>
    <col min="4488" max="4499" width="6" style="248" customWidth="1"/>
    <col min="4500" max="4608" width="9.140625" style="248"/>
    <col min="4609" max="4609" width="4.140625" style="248" customWidth="1"/>
    <col min="4610" max="4610" width="30.7109375" style="248" customWidth="1"/>
    <col min="4611" max="4611" width="5.85546875" style="248" customWidth="1"/>
    <col min="4612" max="4616" width="6" style="248" customWidth="1"/>
    <col min="4617" max="4617" width="7.5703125" style="248" customWidth="1"/>
    <col min="4618" max="4634" width="6" style="248" customWidth="1"/>
    <col min="4635" max="4635" width="6.85546875" style="248" customWidth="1"/>
    <col min="4636" max="4652" width="6" style="248" customWidth="1"/>
    <col min="4653" max="4653" width="7.28515625" style="248" customWidth="1"/>
    <col min="4654" max="4670" width="6" style="248" customWidth="1"/>
    <col min="4671" max="4671" width="7.140625" style="248" customWidth="1"/>
    <col min="4672" max="4688" width="6" style="248" customWidth="1"/>
    <col min="4689" max="4689" width="7" style="248" customWidth="1"/>
    <col min="4690" max="4706" width="6" style="248" customWidth="1"/>
    <col min="4707" max="4707" width="7.140625" style="248" customWidth="1"/>
    <col min="4708" max="4724" width="6" style="248" customWidth="1"/>
    <col min="4725" max="4725" width="7.140625" style="248" customWidth="1"/>
    <col min="4726" max="4742" width="6" style="248" customWidth="1"/>
    <col min="4743" max="4743" width="7.140625" style="248" customWidth="1"/>
    <col min="4744" max="4755" width="6" style="248" customWidth="1"/>
    <col min="4756" max="4864" width="9.140625" style="248"/>
    <col min="4865" max="4865" width="4.140625" style="248" customWidth="1"/>
    <col min="4866" max="4866" width="30.7109375" style="248" customWidth="1"/>
    <col min="4867" max="4867" width="5.85546875" style="248" customWidth="1"/>
    <col min="4868" max="4872" width="6" style="248" customWidth="1"/>
    <col min="4873" max="4873" width="7.5703125" style="248" customWidth="1"/>
    <col min="4874" max="4890" width="6" style="248" customWidth="1"/>
    <col min="4891" max="4891" width="6.85546875" style="248" customWidth="1"/>
    <col min="4892" max="4908" width="6" style="248" customWidth="1"/>
    <col min="4909" max="4909" width="7.28515625" style="248" customWidth="1"/>
    <col min="4910" max="4926" width="6" style="248" customWidth="1"/>
    <col min="4927" max="4927" width="7.140625" style="248" customWidth="1"/>
    <col min="4928" max="4944" width="6" style="248" customWidth="1"/>
    <col min="4945" max="4945" width="7" style="248" customWidth="1"/>
    <col min="4946" max="4962" width="6" style="248" customWidth="1"/>
    <col min="4963" max="4963" width="7.140625" style="248" customWidth="1"/>
    <col min="4964" max="4980" width="6" style="248" customWidth="1"/>
    <col min="4981" max="4981" width="7.140625" style="248" customWidth="1"/>
    <col min="4982" max="4998" width="6" style="248" customWidth="1"/>
    <col min="4999" max="4999" width="7.140625" style="248" customWidth="1"/>
    <col min="5000" max="5011" width="6" style="248" customWidth="1"/>
    <col min="5012" max="5120" width="9.140625" style="248"/>
    <col min="5121" max="5121" width="4.140625" style="248" customWidth="1"/>
    <col min="5122" max="5122" width="30.7109375" style="248" customWidth="1"/>
    <col min="5123" max="5123" width="5.85546875" style="248" customWidth="1"/>
    <col min="5124" max="5128" width="6" style="248" customWidth="1"/>
    <col min="5129" max="5129" width="7.5703125" style="248" customWidth="1"/>
    <col min="5130" max="5146" width="6" style="248" customWidth="1"/>
    <col min="5147" max="5147" width="6.85546875" style="248" customWidth="1"/>
    <col min="5148" max="5164" width="6" style="248" customWidth="1"/>
    <col min="5165" max="5165" width="7.28515625" style="248" customWidth="1"/>
    <col min="5166" max="5182" width="6" style="248" customWidth="1"/>
    <col min="5183" max="5183" width="7.140625" style="248" customWidth="1"/>
    <col min="5184" max="5200" width="6" style="248" customWidth="1"/>
    <col min="5201" max="5201" width="7" style="248" customWidth="1"/>
    <col min="5202" max="5218" width="6" style="248" customWidth="1"/>
    <col min="5219" max="5219" width="7.140625" style="248" customWidth="1"/>
    <col min="5220" max="5236" width="6" style="248" customWidth="1"/>
    <col min="5237" max="5237" width="7.140625" style="248" customWidth="1"/>
    <col min="5238" max="5254" width="6" style="248" customWidth="1"/>
    <col min="5255" max="5255" width="7.140625" style="248" customWidth="1"/>
    <col min="5256" max="5267" width="6" style="248" customWidth="1"/>
    <col min="5268" max="5376" width="9.140625" style="248"/>
    <col min="5377" max="5377" width="4.140625" style="248" customWidth="1"/>
    <col min="5378" max="5378" width="30.7109375" style="248" customWidth="1"/>
    <col min="5379" max="5379" width="5.85546875" style="248" customWidth="1"/>
    <col min="5380" max="5384" width="6" style="248" customWidth="1"/>
    <col min="5385" max="5385" width="7.5703125" style="248" customWidth="1"/>
    <col min="5386" max="5402" width="6" style="248" customWidth="1"/>
    <col min="5403" max="5403" width="6.85546875" style="248" customWidth="1"/>
    <col min="5404" max="5420" width="6" style="248" customWidth="1"/>
    <col min="5421" max="5421" width="7.28515625" style="248" customWidth="1"/>
    <col min="5422" max="5438" width="6" style="248" customWidth="1"/>
    <col min="5439" max="5439" width="7.140625" style="248" customWidth="1"/>
    <col min="5440" max="5456" width="6" style="248" customWidth="1"/>
    <col min="5457" max="5457" width="7" style="248" customWidth="1"/>
    <col min="5458" max="5474" width="6" style="248" customWidth="1"/>
    <col min="5475" max="5475" width="7.140625" style="248" customWidth="1"/>
    <col min="5476" max="5492" width="6" style="248" customWidth="1"/>
    <col min="5493" max="5493" width="7.140625" style="248" customWidth="1"/>
    <col min="5494" max="5510" width="6" style="248" customWidth="1"/>
    <col min="5511" max="5511" width="7.140625" style="248" customWidth="1"/>
    <col min="5512" max="5523" width="6" style="248" customWidth="1"/>
    <col min="5524" max="5632" width="9.140625" style="248"/>
    <col min="5633" max="5633" width="4.140625" style="248" customWidth="1"/>
    <col min="5634" max="5634" width="30.7109375" style="248" customWidth="1"/>
    <col min="5635" max="5635" width="5.85546875" style="248" customWidth="1"/>
    <col min="5636" max="5640" width="6" style="248" customWidth="1"/>
    <col min="5641" max="5641" width="7.5703125" style="248" customWidth="1"/>
    <col min="5642" max="5658" width="6" style="248" customWidth="1"/>
    <col min="5659" max="5659" width="6.85546875" style="248" customWidth="1"/>
    <col min="5660" max="5676" width="6" style="248" customWidth="1"/>
    <col min="5677" max="5677" width="7.28515625" style="248" customWidth="1"/>
    <col min="5678" max="5694" width="6" style="248" customWidth="1"/>
    <col min="5695" max="5695" width="7.140625" style="248" customWidth="1"/>
    <col min="5696" max="5712" width="6" style="248" customWidth="1"/>
    <col min="5713" max="5713" width="7" style="248" customWidth="1"/>
    <col min="5714" max="5730" width="6" style="248" customWidth="1"/>
    <col min="5731" max="5731" width="7.140625" style="248" customWidth="1"/>
    <col min="5732" max="5748" width="6" style="248" customWidth="1"/>
    <col min="5749" max="5749" width="7.140625" style="248" customWidth="1"/>
    <col min="5750" max="5766" width="6" style="248" customWidth="1"/>
    <col min="5767" max="5767" width="7.140625" style="248" customWidth="1"/>
    <col min="5768" max="5779" width="6" style="248" customWidth="1"/>
    <col min="5780" max="5888" width="9.140625" style="248"/>
    <col min="5889" max="5889" width="4.140625" style="248" customWidth="1"/>
    <col min="5890" max="5890" width="30.7109375" style="248" customWidth="1"/>
    <col min="5891" max="5891" width="5.85546875" style="248" customWidth="1"/>
    <col min="5892" max="5896" width="6" style="248" customWidth="1"/>
    <col min="5897" max="5897" width="7.5703125" style="248" customWidth="1"/>
    <col min="5898" max="5914" width="6" style="248" customWidth="1"/>
    <col min="5915" max="5915" width="6.85546875" style="248" customWidth="1"/>
    <col min="5916" max="5932" width="6" style="248" customWidth="1"/>
    <col min="5933" max="5933" width="7.28515625" style="248" customWidth="1"/>
    <col min="5934" max="5950" width="6" style="248" customWidth="1"/>
    <col min="5951" max="5951" width="7.140625" style="248" customWidth="1"/>
    <col min="5952" max="5968" width="6" style="248" customWidth="1"/>
    <col min="5969" max="5969" width="7" style="248" customWidth="1"/>
    <col min="5970" max="5986" width="6" style="248" customWidth="1"/>
    <col min="5987" max="5987" width="7.140625" style="248" customWidth="1"/>
    <col min="5988" max="6004" width="6" style="248" customWidth="1"/>
    <col min="6005" max="6005" width="7.140625" style="248" customWidth="1"/>
    <col min="6006" max="6022" width="6" style="248" customWidth="1"/>
    <col min="6023" max="6023" width="7.140625" style="248" customWidth="1"/>
    <col min="6024" max="6035" width="6" style="248" customWidth="1"/>
    <col min="6036" max="6144" width="9.140625" style="248"/>
    <col min="6145" max="6145" width="4.140625" style="248" customWidth="1"/>
    <col min="6146" max="6146" width="30.7109375" style="248" customWidth="1"/>
    <col min="6147" max="6147" width="5.85546875" style="248" customWidth="1"/>
    <col min="6148" max="6152" width="6" style="248" customWidth="1"/>
    <col min="6153" max="6153" width="7.5703125" style="248" customWidth="1"/>
    <col min="6154" max="6170" width="6" style="248" customWidth="1"/>
    <col min="6171" max="6171" width="6.85546875" style="248" customWidth="1"/>
    <col min="6172" max="6188" width="6" style="248" customWidth="1"/>
    <col min="6189" max="6189" width="7.28515625" style="248" customWidth="1"/>
    <col min="6190" max="6206" width="6" style="248" customWidth="1"/>
    <col min="6207" max="6207" width="7.140625" style="248" customWidth="1"/>
    <col min="6208" max="6224" width="6" style="248" customWidth="1"/>
    <col min="6225" max="6225" width="7" style="248" customWidth="1"/>
    <col min="6226" max="6242" width="6" style="248" customWidth="1"/>
    <col min="6243" max="6243" width="7.140625" style="248" customWidth="1"/>
    <col min="6244" max="6260" width="6" style="248" customWidth="1"/>
    <col min="6261" max="6261" width="7.140625" style="248" customWidth="1"/>
    <col min="6262" max="6278" width="6" style="248" customWidth="1"/>
    <col min="6279" max="6279" width="7.140625" style="248" customWidth="1"/>
    <col min="6280" max="6291" width="6" style="248" customWidth="1"/>
    <col min="6292" max="6400" width="9.140625" style="248"/>
    <col min="6401" max="6401" width="4.140625" style="248" customWidth="1"/>
    <col min="6402" max="6402" width="30.7109375" style="248" customWidth="1"/>
    <col min="6403" max="6403" width="5.85546875" style="248" customWidth="1"/>
    <col min="6404" max="6408" width="6" style="248" customWidth="1"/>
    <col min="6409" max="6409" width="7.5703125" style="248" customWidth="1"/>
    <col min="6410" max="6426" width="6" style="248" customWidth="1"/>
    <col min="6427" max="6427" width="6.85546875" style="248" customWidth="1"/>
    <col min="6428" max="6444" width="6" style="248" customWidth="1"/>
    <col min="6445" max="6445" width="7.28515625" style="248" customWidth="1"/>
    <col min="6446" max="6462" width="6" style="248" customWidth="1"/>
    <col min="6463" max="6463" width="7.140625" style="248" customWidth="1"/>
    <col min="6464" max="6480" width="6" style="248" customWidth="1"/>
    <col min="6481" max="6481" width="7" style="248" customWidth="1"/>
    <col min="6482" max="6498" width="6" style="248" customWidth="1"/>
    <col min="6499" max="6499" width="7.140625" style="248" customWidth="1"/>
    <col min="6500" max="6516" width="6" style="248" customWidth="1"/>
    <col min="6517" max="6517" width="7.140625" style="248" customWidth="1"/>
    <col min="6518" max="6534" width="6" style="248" customWidth="1"/>
    <col min="6535" max="6535" width="7.140625" style="248" customWidth="1"/>
    <col min="6536" max="6547" width="6" style="248" customWidth="1"/>
    <col min="6548" max="6656" width="9.140625" style="248"/>
    <col min="6657" max="6657" width="4.140625" style="248" customWidth="1"/>
    <col min="6658" max="6658" width="30.7109375" style="248" customWidth="1"/>
    <col min="6659" max="6659" width="5.85546875" style="248" customWidth="1"/>
    <col min="6660" max="6664" width="6" style="248" customWidth="1"/>
    <col min="6665" max="6665" width="7.5703125" style="248" customWidth="1"/>
    <col min="6666" max="6682" width="6" style="248" customWidth="1"/>
    <col min="6683" max="6683" width="6.85546875" style="248" customWidth="1"/>
    <col min="6684" max="6700" width="6" style="248" customWidth="1"/>
    <col min="6701" max="6701" width="7.28515625" style="248" customWidth="1"/>
    <col min="6702" max="6718" width="6" style="248" customWidth="1"/>
    <col min="6719" max="6719" width="7.140625" style="248" customWidth="1"/>
    <col min="6720" max="6736" width="6" style="248" customWidth="1"/>
    <col min="6737" max="6737" width="7" style="248" customWidth="1"/>
    <col min="6738" max="6754" width="6" style="248" customWidth="1"/>
    <col min="6755" max="6755" width="7.140625" style="248" customWidth="1"/>
    <col min="6756" max="6772" width="6" style="248" customWidth="1"/>
    <col min="6773" max="6773" width="7.140625" style="248" customWidth="1"/>
    <col min="6774" max="6790" width="6" style="248" customWidth="1"/>
    <col min="6791" max="6791" width="7.140625" style="248" customWidth="1"/>
    <col min="6792" max="6803" width="6" style="248" customWidth="1"/>
    <col min="6804" max="6912" width="9.140625" style="248"/>
    <col min="6913" max="6913" width="4.140625" style="248" customWidth="1"/>
    <col min="6914" max="6914" width="30.7109375" style="248" customWidth="1"/>
    <col min="6915" max="6915" width="5.85546875" style="248" customWidth="1"/>
    <col min="6916" max="6920" width="6" style="248" customWidth="1"/>
    <col min="6921" max="6921" width="7.5703125" style="248" customWidth="1"/>
    <col min="6922" max="6938" width="6" style="248" customWidth="1"/>
    <col min="6939" max="6939" width="6.85546875" style="248" customWidth="1"/>
    <col min="6940" max="6956" width="6" style="248" customWidth="1"/>
    <col min="6957" max="6957" width="7.28515625" style="248" customWidth="1"/>
    <col min="6958" max="6974" width="6" style="248" customWidth="1"/>
    <col min="6975" max="6975" width="7.140625" style="248" customWidth="1"/>
    <col min="6976" max="6992" width="6" style="248" customWidth="1"/>
    <col min="6993" max="6993" width="7" style="248" customWidth="1"/>
    <col min="6994" max="7010" width="6" style="248" customWidth="1"/>
    <col min="7011" max="7011" width="7.140625" style="248" customWidth="1"/>
    <col min="7012" max="7028" width="6" style="248" customWidth="1"/>
    <col min="7029" max="7029" width="7.140625" style="248" customWidth="1"/>
    <col min="7030" max="7046" width="6" style="248" customWidth="1"/>
    <col min="7047" max="7047" width="7.140625" style="248" customWidth="1"/>
    <col min="7048" max="7059" width="6" style="248" customWidth="1"/>
    <col min="7060" max="7168" width="9.140625" style="248"/>
    <col min="7169" max="7169" width="4.140625" style="248" customWidth="1"/>
    <col min="7170" max="7170" width="30.7109375" style="248" customWidth="1"/>
    <col min="7171" max="7171" width="5.85546875" style="248" customWidth="1"/>
    <col min="7172" max="7176" width="6" style="248" customWidth="1"/>
    <col min="7177" max="7177" width="7.5703125" style="248" customWidth="1"/>
    <col min="7178" max="7194" width="6" style="248" customWidth="1"/>
    <col min="7195" max="7195" width="6.85546875" style="248" customWidth="1"/>
    <col min="7196" max="7212" width="6" style="248" customWidth="1"/>
    <col min="7213" max="7213" width="7.28515625" style="248" customWidth="1"/>
    <col min="7214" max="7230" width="6" style="248" customWidth="1"/>
    <col min="7231" max="7231" width="7.140625" style="248" customWidth="1"/>
    <col min="7232" max="7248" width="6" style="248" customWidth="1"/>
    <col min="7249" max="7249" width="7" style="248" customWidth="1"/>
    <col min="7250" max="7266" width="6" style="248" customWidth="1"/>
    <col min="7267" max="7267" width="7.140625" style="248" customWidth="1"/>
    <col min="7268" max="7284" width="6" style="248" customWidth="1"/>
    <col min="7285" max="7285" width="7.140625" style="248" customWidth="1"/>
    <col min="7286" max="7302" width="6" style="248" customWidth="1"/>
    <col min="7303" max="7303" width="7.140625" style="248" customWidth="1"/>
    <col min="7304" max="7315" width="6" style="248" customWidth="1"/>
    <col min="7316" max="7424" width="9.140625" style="248"/>
    <col min="7425" max="7425" width="4.140625" style="248" customWidth="1"/>
    <col min="7426" max="7426" width="30.7109375" style="248" customWidth="1"/>
    <col min="7427" max="7427" width="5.85546875" style="248" customWidth="1"/>
    <col min="7428" max="7432" width="6" style="248" customWidth="1"/>
    <col min="7433" max="7433" width="7.5703125" style="248" customWidth="1"/>
    <col min="7434" max="7450" width="6" style="248" customWidth="1"/>
    <col min="7451" max="7451" width="6.85546875" style="248" customWidth="1"/>
    <col min="7452" max="7468" width="6" style="248" customWidth="1"/>
    <col min="7469" max="7469" width="7.28515625" style="248" customWidth="1"/>
    <col min="7470" max="7486" width="6" style="248" customWidth="1"/>
    <col min="7487" max="7487" width="7.140625" style="248" customWidth="1"/>
    <col min="7488" max="7504" width="6" style="248" customWidth="1"/>
    <col min="7505" max="7505" width="7" style="248" customWidth="1"/>
    <col min="7506" max="7522" width="6" style="248" customWidth="1"/>
    <col min="7523" max="7523" width="7.140625" style="248" customWidth="1"/>
    <col min="7524" max="7540" width="6" style="248" customWidth="1"/>
    <col min="7541" max="7541" width="7.140625" style="248" customWidth="1"/>
    <col min="7542" max="7558" width="6" style="248" customWidth="1"/>
    <col min="7559" max="7559" width="7.140625" style="248" customWidth="1"/>
    <col min="7560" max="7571" width="6" style="248" customWidth="1"/>
    <col min="7572" max="7680" width="9.140625" style="248"/>
    <col min="7681" max="7681" width="4.140625" style="248" customWidth="1"/>
    <col min="7682" max="7682" width="30.7109375" style="248" customWidth="1"/>
    <col min="7683" max="7683" width="5.85546875" style="248" customWidth="1"/>
    <col min="7684" max="7688" width="6" style="248" customWidth="1"/>
    <col min="7689" max="7689" width="7.5703125" style="248" customWidth="1"/>
    <col min="7690" max="7706" width="6" style="248" customWidth="1"/>
    <col min="7707" max="7707" width="6.85546875" style="248" customWidth="1"/>
    <col min="7708" max="7724" width="6" style="248" customWidth="1"/>
    <col min="7725" max="7725" width="7.28515625" style="248" customWidth="1"/>
    <col min="7726" max="7742" width="6" style="248" customWidth="1"/>
    <col min="7743" max="7743" width="7.140625" style="248" customWidth="1"/>
    <col min="7744" max="7760" width="6" style="248" customWidth="1"/>
    <col min="7761" max="7761" width="7" style="248" customWidth="1"/>
    <col min="7762" max="7778" width="6" style="248" customWidth="1"/>
    <col min="7779" max="7779" width="7.140625" style="248" customWidth="1"/>
    <col min="7780" max="7796" width="6" style="248" customWidth="1"/>
    <col min="7797" max="7797" width="7.140625" style="248" customWidth="1"/>
    <col min="7798" max="7814" width="6" style="248" customWidth="1"/>
    <col min="7815" max="7815" width="7.140625" style="248" customWidth="1"/>
    <col min="7816" max="7827" width="6" style="248" customWidth="1"/>
    <col min="7828" max="7936" width="9.140625" style="248"/>
    <col min="7937" max="7937" width="4.140625" style="248" customWidth="1"/>
    <col min="7938" max="7938" width="30.7109375" style="248" customWidth="1"/>
    <col min="7939" max="7939" width="5.85546875" style="248" customWidth="1"/>
    <col min="7940" max="7944" width="6" style="248" customWidth="1"/>
    <col min="7945" max="7945" width="7.5703125" style="248" customWidth="1"/>
    <col min="7946" max="7962" width="6" style="248" customWidth="1"/>
    <col min="7963" max="7963" width="6.85546875" style="248" customWidth="1"/>
    <col min="7964" max="7980" width="6" style="248" customWidth="1"/>
    <col min="7981" max="7981" width="7.28515625" style="248" customWidth="1"/>
    <col min="7982" max="7998" width="6" style="248" customWidth="1"/>
    <col min="7999" max="7999" width="7.140625" style="248" customWidth="1"/>
    <col min="8000" max="8016" width="6" style="248" customWidth="1"/>
    <col min="8017" max="8017" width="7" style="248" customWidth="1"/>
    <col min="8018" max="8034" width="6" style="248" customWidth="1"/>
    <col min="8035" max="8035" width="7.140625" style="248" customWidth="1"/>
    <col min="8036" max="8052" width="6" style="248" customWidth="1"/>
    <col min="8053" max="8053" width="7.140625" style="248" customWidth="1"/>
    <col min="8054" max="8070" width="6" style="248" customWidth="1"/>
    <col min="8071" max="8071" width="7.140625" style="248" customWidth="1"/>
    <col min="8072" max="8083" width="6" style="248" customWidth="1"/>
    <col min="8084" max="8192" width="9.140625" style="248"/>
    <col min="8193" max="8193" width="4.140625" style="248" customWidth="1"/>
    <col min="8194" max="8194" width="30.7109375" style="248" customWidth="1"/>
    <col min="8195" max="8195" width="5.85546875" style="248" customWidth="1"/>
    <col min="8196" max="8200" width="6" style="248" customWidth="1"/>
    <col min="8201" max="8201" width="7.5703125" style="248" customWidth="1"/>
    <col min="8202" max="8218" width="6" style="248" customWidth="1"/>
    <col min="8219" max="8219" width="6.85546875" style="248" customWidth="1"/>
    <col min="8220" max="8236" width="6" style="248" customWidth="1"/>
    <col min="8237" max="8237" width="7.28515625" style="248" customWidth="1"/>
    <col min="8238" max="8254" width="6" style="248" customWidth="1"/>
    <col min="8255" max="8255" width="7.140625" style="248" customWidth="1"/>
    <col min="8256" max="8272" width="6" style="248" customWidth="1"/>
    <col min="8273" max="8273" width="7" style="248" customWidth="1"/>
    <col min="8274" max="8290" width="6" style="248" customWidth="1"/>
    <col min="8291" max="8291" width="7.140625" style="248" customWidth="1"/>
    <col min="8292" max="8308" width="6" style="248" customWidth="1"/>
    <col min="8309" max="8309" width="7.140625" style="248" customWidth="1"/>
    <col min="8310" max="8326" width="6" style="248" customWidth="1"/>
    <col min="8327" max="8327" width="7.140625" style="248" customWidth="1"/>
    <col min="8328" max="8339" width="6" style="248" customWidth="1"/>
    <col min="8340" max="8448" width="9.140625" style="248"/>
    <col min="8449" max="8449" width="4.140625" style="248" customWidth="1"/>
    <col min="8450" max="8450" width="30.7109375" style="248" customWidth="1"/>
    <col min="8451" max="8451" width="5.85546875" style="248" customWidth="1"/>
    <col min="8452" max="8456" width="6" style="248" customWidth="1"/>
    <col min="8457" max="8457" width="7.5703125" style="248" customWidth="1"/>
    <col min="8458" max="8474" width="6" style="248" customWidth="1"/>
    <col min="8475" max="8475" width="6.85546875" style="248" customWidth="1"/>
    <col min="8476" max="8492" width="6" style="248" customWidth="1"/>
    <col min="8493" max="8493" width="7.28515625" style="248" customWidth="1"/>
    <col min="8494" max="8510" width="6" style="248" customWidth="1"/>
    <col min="8511" max="8511" width="7.140625" style="248" customWidth="1"/>
    <col min="8512" max="8528" width="6" style="248" customWidth="1"/>
    <col min="8529" max="8529" width="7" style="248" customWidth="1"/>
    <col min="8530" max="8546" width="6" style="248" customWidth="1"/>
    <col min="8547" max="8547" width="7.140625" style="248" customWidth="1"/>
    <col min="8548" max="8564" width="6" style="248" customWidth="1"/>
    <col min="8565" max="8565" width="7.140625" style="248" customWidth="1"/>
    <col min="8566" max="8582" width="6" style="248" customWidth="1"/>
    <col min="8583" max="8583" width="7.140625" style="248" customWidth="1"/>
    <col min="8584" max="8595" width="6" style="248" customWidth="1"/>
    <col min="8596" max="8704" width="9.140625" style="248"/>
    <col min="8705" max="8705" width="4.140625" style="248" customWidth="1"/>
    <col min="8706" max="8706" width="30.7109375" style="248" customWidth="1"/>
    <col min="8707" max="8707" width="5.85546875" style="248" customWidth="1"/>
    <col min="8708" max="8712" width="6" style="248" customWidth="1"/>
    <col min="8713" max="8713" width="7.5703125" style="248" customWidth="1"/>
    <col min="8714" max="8730" width="6" style="248" customWidth="1"/>
    <col min="8731" max="8731" width="6.85546875" style="248" customWidth="1"/>
    <col min="8732" max="8748" width="6" style="248" customWidth="1"/>
    <col min="8749" max="8749" width="7.28515625" style="248" customWidth="1"/>
    <col min="8750" max="8766" width="6" style="248" customWidth="1"/>
    <col min="8767" max="8767" width="7.140625" style="248" customWidth="1"/>
    <col min="8768" max="8784" width="6" style="248" customWidth="1"/>
    <col min="8785" max="8785" width="7" style="248" customWidth="1"/>
    <col min="8786" max="8802" width="6" style="248" customWidth="1"/>
    <col min="8803" max="8803" width="7.140625" style="248" customWidth="1"/>
    <col min="8804" max="8820" width="6" style="248" customWidth="1"/>
    <col min="8821" max="8821" width="7.140625" style="248" customWidth="1"/>
    <col min="8822" max="8838" width="6" style="248" customWidth="1"/>
    <col min="8839" max="8839" width="7.140625" style="248" customWidth="1"/>
    <col min="8840" max="8851" width="6" style="248" customWidth="1"/>
    <col min="8852" max="8960" width="9.140625" style="248"/>
    <col min="8961" max="8961" width="4.140625" style="248" customWidth="1"/>
    <col min="8962" max="8962" width="30.7109375" style="248" customWidth="1"/>
    <col min="8963" max="8963" width="5.85546875" style="248" customWidth="1"/>
    <col min="8964" max="8968" width="6" style="248" customWidth="1"/>
    <col min="8969" max="8969" width="7.5703125" style="248" customWidth="1"/>
    <col min="8970" max="8986" width="6" style="248" customWidth="1"/>
    <col min="8987" max="8987" width="6.85546875" style="248" customWidth="1"/>
    <col min="8988" max="9004" width="6" style="248" customWidth="1"/>
    <col min="9005" max="9005" width="7.28515625" style="248" customWidth="1"/>
    <col min="9006" max="9022" width="6" style="248" customWidth="1"/>
    <col min="9023" max="9023" width="7.140625" style="248" customWidth="1"/>
    <col min="9024" max="9040" width="6" style="248" customWidth="1"/>
    <col min="9041" max="9041" width="7" style="248" customWidth="1"/>
    <col min="9042" max="9058" width="6" style="248" customWidth="1"/>
    <col min="9059" max="9059" width="7.140625" style="248" customWidth="1"/>
    <col min="9060" max="9076" width="6" style="248" customWidth="1"/>
    <col min="9077" max="9077" width="7.140625" style="248" customWidth="1"/>
    <col min="9078" max="9094" width="6" style="248" customWidth="1"/>
    <col min="9095" max="9095" width="7.140625" style="248" customWidth="1"/>
    <col min="9096" max="9107" width="6" style="248" customWidth="1"/>
    <col min="9108" max="9216" width="9.140625" style="248"/>
    <col min="9217" max="9217" width="4.140625" style="248" customWidth="1"/>
    <col min="9218" max="9218" width="30.7109375" style="248" customWidth="1"/>
    <col min="9219" max="9219" width="5.85546875" style="248" customWidth="1"/>
    <col min="9220" max="9224" width="6" style="248" customWidth="1"/>
    <col min="9225" max="9225" width="7.5703125" style="248" customWidth="1"/>
    <col min="9226" max="9242" width="6" style="248" customWidth="1"/>
    <col min="9243" max="9243" width="6.85546875" style="248" customWidth="1"/>
    <col min="9244" max="9260" width="6" style="248" customWidth="1"/>
    <col min="9261" max="9261" width="7.28515625" style="248" customWidth="1"/>
    <col min="9262" max="9278" width="6" style="248" customWidth="1"/>
    <col min="9279" max="9279" width="7.140625" style="248" customWidth="1"/>
    <col min="9280" max="9296" width="6" style="248" customWidth="1"/>
    <col min="9297" max="9297" width="7" style="248" customWidth="1"/>
    <col min="9298" max="9314" width="6" style="248" customWidth="1"/>
    <col min="9315" max="9315" width="7.140625" style="248" customWidth="1"/>
    <col min="9316" max="9332" width="6" style="248" customWidth="1"/>
    <col min="9333" max="9333" width="7.140625" style="248" customWidth="1"/>
    <col min="9334" max="9350" width="6" style="248" customWidth="1"/>
    <col min="9351" max="9351" width="7.140625" style="248" customWidth="1"/>
    <col min="9352" max="9363" width="6" style="248" customWidth="1"/>
    <col min="9364" max="9472" width="9.140625" style="248"/>
    <col min="9473" max="9473" width="4.140625" style="248" customWidth="1"/>
    <col min="9474" max="9474" width="30.7109375" style="248" customWidth="1"/>
    <col min="9475" max="9475" width="5.85546875" style="248" customWidth="1"/>
    <col min="9476" max="9480" width="6" style="248" customWidth="1"/>
    <col min="9481" max="9481" width="7.5703125" style="248" customWidth="1"/>
    <col min="9482" max="9498" width="6" style="248" customWidth="1"/>
    <col min="9499" max="9499" width="6.85546875" style="248" customWidth="1"/>
    <col min="9500" max="9516" width="6" style="248" customWidth="1"/>
    <col min="9517" max="9517" width="7.28515625" style="248" customWidth="1"/>
    <col min="9518" max="9534" width="6" style="248" customWidth="1"/>
    <col min="9535" max="9535" width="7.140625" style="248" customWidth="1"/>
    <col min="9536" max="9552" width="6" style="248" customWidth="1"/>
    <col min="9553" max="9553" width="7" style="248" customWidth="1"/>
    <col min="9554" max="9570" width="6" style="248" customWidth="1"/>
    <col min="9571" max="9571" width="7.140625" style="248" customWidth="1"/>
    <col min="9572" max="9588" width="6" style="248" customWidth="1"/>
    <col min="9589" max="9589" width="7.140625" style="248" customWidth="1"/>
    <col min="9590" max="9606" width="6" style="248" customWidth="1"/>
    <col min="9607" max="9607" width="7.140625" style="248" customWidth="1"/>
    <col min="9608" max="9619" width="6" style="248" customWidth="1"/>
    <col min="9620" max="9728" width="9.140625" style="248"/>
    <col min="9729" max="9729" width="4.140625" style="248" customWidth="1"/>
    <col min="9730" max="9730" width="30.7109375" style="248" customWidth="1"/>
    <col min="9731" max="9731" width="5.85546875" style="248" customWidth="1"/>
    <col min="9732" max="9736" width="6" style="248" customWidth="1"/>
    <col min="9737" max="9737" width="7.5703125" style="248" customWidth="1"/>
    <col min="9738" max="9754" width="6" style="248" customWidth="1"/>
    <col min="9755" max="9755" width="6.85546875" style="248" customWidth="1"/>
    <col min="9756" max="9772" width="6" style="248" customWidth="1"/>
    <col min="9773" max="9773" width="7.28515625" style="248" customWidth="1"/>
    <col min="9774" max="9790" width="6" style="248" customWidth="1"/>
    <col min="9791" max="9791" width="7.140625" style="248" customWidth="1"/>
    <col min="9792" max="9808" width="6" style="248" customWidth="1"/>
    <col min="9809" max="9809" width="7" style="248" customWidth="1"/>
    <col min="9810" max="9826" width="6" style="248" customWidth="1"/>
    <col min="9827" max="9827" width="7.140625" style="248" customWidth="1"/>
    <col min="9828" max="9844" width="6" style="248" customWidth="1"/>
    <col min="9845" max="9845" width="7.140625" style="248" customWidth="1"/>
    <col min="9846" max="9862" width="6" style="248" customWidth="1"/>
    <col min="9863" max="9863" width="7.140625" style="248" customWidth="1"/>
    <col min="9864" max="9875" width="6" style="248" customWidth="1"/>
    <col min="9876" max="9984" width="9.140625" style="248"/>
    <col min="9985" max="9985" width="4.140625" style="248" customWidth="1"/>
    <col min="9986" max="9986" width="30.7109375" style="248" customWidth="1"/>
    <col min="9987" max="9987" width="5.85546875" style="248" customWidth="1"/>
    <col min="9988" max="9992" width="6" style="248" customWidth="1"/>
    <col min="9993" max="9993" width="7.5703125" style="248" customWidth="1"/>
    <col min="9994" max="10010" width="6" style="248" customWidth="1"/>
    <col min="10011" max="10011" width="6.85546875" style="248" customWidth="1"/>
    <col min="10012" max="10028" width="6" style="248" customWidth="1"/>
    <col min="10029" max="10029" width="7.28515625" style="248" customWidth="1"/>
    <col min="10030" max="10046" width="6" style="248" customWidth="1"/>
    <col min="10047" max="10047" width="7.140625" style="248" customWidth="1"/>
    <col min="10048" max="10064" width="6" style="248" customWidth="1"/>
    <col min="10065" max="10065" width="7" style="248" customWidth="1"/>
    <col min="10066" max="10082" width="6" style="248" customWidth="1"/>
    <col min="10083" max="10083" width="7.140625" style="248" customWidth="1"/>
    <col min="10084" max="10100" width="6" style="248" customWidth="1"/>
    <col min="10101" max="10101" width="7.140625" style="248" customWidth="1"/>
    <col min="10102" max="10118" width="6" style="248" customWidth="1"/>
    <col min="10119" max="10119" width="7.140625" style="248" customWidth="1"/>
    <col min="10120" max="10131" width="6" style="248" customWidth="1"/>
    <col min="10132" max="10240" width="9.140625" style="248"/>
    <col min="10241" max="10241" width="4.140625" style="248" customWidth="1"/>
    <col min="10242" max="10242" width="30.7109375" style="248" customWidth="1"/>
    <col min="10243" max="10243" width="5.85546875" style="248" customWidth="1"/>
    <col min="10244" max="10248" width="6" style="248" customWidth="1"/>
    <col min="10249" max="10249" width="7.5703125" style="248" customWidth="1"/>
    <col min="10250" max="10266" width="6" style="248" customWidth="1"/>
    <col min="10267" max="10267" width="6.85546875" style="248" customWidth="1"/>
    <col min="10268" max="10284" width="6" style="248" customWidth="1"/>
    <col min="10285" max="10285" width="7.28515625" style="248" customWidth="1"/>
    <col min="10286" max="10302" width="6" style="248" customWidth="1"/>
    <col min="10303" max="10303" width="7.140625" style="248" customWidth="1"/>
    <col min="10304" max="10320" width="6" style="248" customWidth="1"/>
    <col min="10321" max="10321" width="7" style="248" customWidth="1"/>
    <col min="10322" max="10338" width="6" style="248" customWidth="1"/>
    <col min="10339" max="10339" width="7.140625" style="248" customWidth="1"/>
    <col min="10340" max="10356" width="6" style="248" customWidth="1"/>
    <col min="10357" max="10357" width="7.140625" style="248" customWidth="1"/>
    <col min="10358" max="10374" width="6" style="248" customWidth="1"/>
    <col min="10375" max="10375" width="7.140625" style="248" customWidth="1"/>
    <col min="10376" max="10387" width="6" style="248" customWidth="1"/>
    <col min="10388" max="10496" width="9.140625" style="248"/>
    <col min="10497" max="10497" width="4.140625" style="248" customWidth="1"/>
    <col min="10498" max="10498" width="30.7109375" style="248" customWidth="1"/>
    <col min="10499" max="10499" width="5.85546875" style="248" customWidth="1"/>
    <col min="10500" max="10504" width="6" style="248" customWidth="1"/>
    <col min="10505" max="10505" width="7.5703125" style="248" customWidth="1"/>
    <col min="10506" max="10522" width="6" style="248" customWidth="1"/>
    <col min="10523" max="10523" width="6.85546875" style="248" customWidth="1"/>
    <col min="10524" max="10540" width="6" style="248" customWidth="1"/>
    <col min="10541" max="10541" width="7.28515625" style="248" customWidth="1"/>
    <col min="10542" max="10558" width="6" style="248" customWidth="1"/>
    <col min="10559" max="10559" width="7.140625" style="248" customWidth="1"/>
    <col min="10560" max="10576" width="6" style="248" customWidth="1"/>
    <col min="10577" max="10577" width="7" style="248" customWidth="1"/>
    <col min="10578" max="10594" width="6" style="248" customWidth="1"/>
    <col min="10595" max="10595" width="7.140625" style="248" customWidth="1"/>
    <col min="10596" max="10612" width="6" style="248" customWidth="1"/>
    <col min="10613" max="10613" width="7.140625" style="248" customWidth="1"/>
    <col min="10614" max="10630" width="6" style="248" customWidth="1"/>
    <col min="10631" max="10631" width="7.140625" style="248" customWidth="1"/>
    <col min="10632" max="10643" width="6" style="248" customWidth="1"/>
    <col min="10644" max="10752" width="9.140625" style="248"/>
    <col min="10753" max="10753" width="4.140625" style="248" customWidth="1"/>
    <col min="10754" max="10754" width="30.7109375" style="248" customWidth="1"/>
    <col min="10755" max="10755" width="5.85546875" style="248" customWidth="1"/>
    <col min="10756" max="10760" width="6" style="248" customWidth="1"/>
    <col min="10761" max="10761" width="7.5703125" style="248" customWidth="1"/>
    <col min="10762" max="10778" width="6" style="248" customWidth="1"/>
    <col min="10779" max="10779" width="6.85546875" style="248" customWidth="1"/>
    <col min="10780" max="10796" width="6" style="248" customWidth="1"/>
    <col min="10797" max="10797" width="7.28515625" style="248" customWidth="1"/>
    <col min="10798" max="10814" width="6" style="248" customWidth="1"/>
    <col min="10815" max="10815" width="7.140625" style="248" customWidth="1"/>
    <col min="10816" max="10832" width="6" style="248" customWidth="1"/>
    <col min="10833" max="10833" width="7" style="248" customWidth="1"/>
    <col min="10834" max="10850" width="6" style="248" customWidth="1"/>
    <col min="10851" max="10851" width="7.140625" style="248" customWidth="1"/>
    <col min="10852" max="10868" width="6" style="248" customWidth="1"/>
    <col min="10869" max="10869" width="7.140625" style="248" customWidth="1"/>
    <col min="10870" max="10886" width="6" style="248" customWidth="1"/>
    <col min="10887" max="10887" width="7.140625" style="248" customWidth="1"/>
    <col min="10888" max="10899" width="6" style="248" customWidth="1"/>
    <col min="10900" max="11008" width="9.140625" style="248"/>
    <col min="11009" max="11009" width="4.140625" style="248" customWidth="1"/>
    <col min="11010" max="11010" width="30.7109375" style="248" customWidth="1"/>
    <col min="11011" max="11011" width="5.85546875" style="248" customWidth="1"/>
    <col min="11012" max="11016" width="6" style="248" customWidth="1"/>
    <col min="11017" max="11017" width="7.5703125" style="248" customWidth="1"/>
    <col min="11018" max="11034" width="6" style="248" customWidth="1"/>
    <col min="11035" max="11035" width="6.85546875" style="248" customWidth="1"/>
    <col min="11036" max="11052" width="6" style="248" customWidth="1"/>
    <col min="11053" max="11053" width="7.28515625" style="248" customWidth="1"/>
    <col min="11054" max="11070" width="6" style="248" customWidth="1"/>
    <col min="11071" max="11071" width="7.140625" style="248" customWidth="1"/>
    <col min="11072" max="11088" width="6" style="248" customWidth="1"/>
    <col min="11089" max="11089" width="7" style="248" customWidth="1"/>
    <col min="11090" max="11106" width="6" style="248" customWidth="1"/>
    <col min="11107" max="11107" width="7.140625" style="248" customWidth="1"/>
    <col min="11108" max="11124" width="6" style="248" customWidth="1"/>
    <col min="11125" max="11125" width="7.140625" style="248" customWidth="1"/>
    <col min="11126" max="11142" width="6" style="248" customWidth="1"/>
    <col min="11143" max="11143" width="7.140625" style="248" customWidth="1"/>
    <col min="11144" max="11155" width="6" style="248" customWidth="1"/>
    <col min="11156" max="11264" width="9.140625" style="248"/>
    <col min="11265" max="11265" width="4.140625" style="248" customWidth="1"/>
    <col min="11266" max="11266" width="30.7109375" style="248" customWidth="1"/>
    <col min="11267" max="11267" width="5.85546875" style="248" customWidth="1"/>
    <col min="11268" max="11272" width="6" style="248" customWidth="1"/>
    <col min="11273" max="11273" width="7.5703125" style="248" customWidth="1"/>
    <col min="11274" max="11290" width="6" style="248" customWidth="1"/>
    <col min="11291" max="11291" width="6.85546875" style="248" customWidth="1"/>
    <col min="11292" max="11308" width="6" style="248" customWidth="1"/>
    <col min="11309" max="11309" width="7.28515625" style="248" customWidth="1"/>
    <col min="11310" max="11326" width="6" style="248" customWidth="1"/>
    <col min="11327" max="11327" width="7.140625" style="248" customWidth="1"/>
    <col min="11328" max="11344" width="6" style="248" customWidth="1"/>
    <col min="11345" max="11345" width="7" style="248" customWidth="1"/>
    <col min="11346" max="11362" width="6" style="248" customWidth="1"/>
    <col min="11363" max="11363" width="7.140625" style="248" customWidth="1"/>
    <col min="11364" max="11380" width="6" style="248" customWidth="1"/>
    <col min="11381" max="11381" width="7.140625" style="248" customWidth="1"/>
    <col min="11382" max="11398" width="6" style="248" customWidth="1"/>
    <col min="11399" max="11399" width="7.140625" style="248" customWidth="1"/>
    <col min="11400" max="11411" width="6" style="248" customWidth="1"/>
    <col min="11412" max="11520" width="9.140625" style="248"/>
    <col min="11521" max="11521" width="4.140625" style="248" customWidth="1"/>
    <col min="11522" max="11522" width="30.7109375" style="248" customWidth="1"/>
    <col min="11523" max="11523" width="5.85546875" style="248" customWidth="1"/>
    <col min="11524" max="11528" width="6" style="248" customWidth="1"/>
    <col min="11529" max="11529" width="7.5703125" style="248" customWidth="1"/>
    <col min="11530" max="11546" width="6" style="248" customWidth="1"/>
    <col min="11547" max="11547" width="6.85546875" style="248" customWidth="1"/>
    <col min="11548" max="11564" width="6" style="248" customWidth="1"/>
    <col min="11565" max="11565" width="7.28515625" style="248" customWidth="1"/>
    <col min="11566" max="11582" width="6" style="248" customWidth="1"/>
    <col min="11583" max="11583" width="7.140625" style="248" customWidth="1"/>
    <col min="11584" max="11600" width="6" style="248" customWidth="1"/>
    <col min="11601" max="11601" width="7" style="248" customWidth="1"/>
    <col min="11602" max="11618" width="6" style="248" customWidth="1"/>
    <col min="11619" max="11619" width="7.140625" style="248" customWidth="1"/>
    <col min="11620" max="11636" width="6" style="248" customWidth="1"/>
    <col min="11637" max="11637" width="7.140625" style="248" customWidth="1"/>
    <col min="11638" max="11654" width="6" style="248" customWidth="1"/>
    <col min="11655" max="11655" width="7.140625" style="248" customWidth="1"/>
    <col min="11656" max="11667" width="6" style="248" customWidth="1"/>
    <col min="11668" max="11776" width="9.140625" style="248"/>
    <col min="11777" max="11777" width="4.140625" style="248" customWidth="1"/>
    <col min="11778" max="11778" width="30.7109375" style="248" customWidth="1"/>
    <col min="11779" max="11779" width="5.85546875" style="248" customWidth="1"/>
    <col min="11780" max="11784" width="6" style="248" customWidth="1"/>
    <col min="11785" max="11785" width="7.5703125" style="248" customWidth="1"/>
    <col min="11786" max="11802" width="6" style="248" customWidth="1"/>
    <col min="11803" max="11803" width="6.85546875" style="248" customWidth="1"/>
    <col min="11804" max="11820" width="6" style="248" customWidth="1"/>
    <col min="11821" max="11821" width="7.28515625" style="248" customWidth="1"/>
    <col min="11822" max="11838" width="6" style="248" customWidth="1"/>
    <col min="11839" max="11839" width="7.140625" style="248" customWidth="1"/>
    <col min="11840" max="11856" width="6" style="248" customWidth="1"/>
    <col min="11857" max="11857" width="7" style="248" customWidth="1"/>
    <col min="11858" max="11874" width="6" style="248" customWidth="1"/>
    <col min="11875" max="11875" width="7.140625" style="248" customWidth="1"/>
    <col min="11876" max="11892" width="6" style="248" customWidth="1"/>
    <col min="11893" max="11893" width="7.140625" style="248" customWidth="1"/>
    <col min="11894" max="11910" width="6" style="248" customWidth="1"/>
    <col min="11911" max="11911" width="7.140625" style="248" customWidth="1"/>
    <col min="11912" max="11923" width="6" style="248" customWidth="1"/>
    <col min="11924" max="12032" width="9.140625" style="248"/>
    <col min="12033" max="12033" width="4.140625" style="248" customWidth="1"/>
    <col min="12034" max="12034" width="30.7109375" style="248" customWidth="1"/>
    <col min="12035" max="12035" width="5.85546875" style="248" customWidth="1"/>
    <col min="12036" max="12040" width="6" style="248" customWidth="1"/>
    <col min="12041" max="12041" width="7.5703125" style="248" customWidth="1"/>
    <col min="12042" max="12058" width="6" style="248" customWidth="1"/>
    <col min="12059" max="12059" width="6.85546875" style="248" customWidth="1"/>
    <col min="12060" max="12076" width="6" style="248" customWidth="1"/>
    <col min="12077" max="12077" width="7.28515625" style="248" customWidth="1"/>
    <col min="12078" max="12094" width="6" style="248" customWidth="1"/>
    <col min="12095" max="12095" width="7.140625" style="248" customWidth="1"/>
    <col min="12096" max="12112" width="6" style="248" customWidth="1"/>
    <col min="12113" max="12113" width="7" style="248" customWidth="1"/>
    <col min="12114" max="12130" width="6" style="248" customWidth="1"/>
    <col min="12131" max="12131" width="7.140625" style="248" customWidth="1"/>
    <col min="12132" max="12148" width="6" style="248" customWidth="1"/>
    <col min="12149" max="12149" width="7.140625" style="248" customWidth="1"/>
    <col min="12150" max="12166" width="6" style="248" customWidth="1"/>
    <col min="12167" max="12167" width="7.140625" style="248" customWidth="1"/>
    <col min="12168" max="12179" width="6" style="248" customWidth="1"/>
    <col min="12180" max="12288" width="9.140625" style="248"/>
    <col min="12289" max="12289" width="4.140625" style="248" customWidth="1"/>
    <col min="12290" max="12290" width="30.7109375" style="248" customWidth="1"/>
    <col min="12291" max="12291" width="5.85546875" style="248" customWidth="1"/>
    <col min="12292" max="12296" width="6" style="248" customWidth="1"/>
    <col min="12297" max="12297" width="7.5703125" style="248" customWidth="1"/>
    <col min="12298" max="12314" width="6" style="248" customWidth="1"/>
    <col min="12315" max="12315" width="6.85546875" style="248" customWidth="1"/>
    <col min="12316" max="12332" width="6" style="248" customWidth="1"/>
    <col min="12333" max="12333" width="7.28515625" style="248" customWidth="1"/>
    <col min="12334" max="12350" width="6" style="248" customWidth="1"/>
    <col min="12351" max="12351" width="7.140625" style="248" customWidth="1"/>
    <col min="12352" max="12368" width="6" style="248" customWidth="1"/>
    <col min="12369" max="12369" width="7" style="248" customWidth="1"/>
    <col min="12370" max="12386" width="6" style="248" customWidth="1"/>
    <col min="12387" max="12387" width="7.140625" style="248" customWidth="1"/>
    <col min="12388" max="12404" width="6" style="248" customWidth="1"/>
    <col min="12405" max="12405" width="7.140625" style="248" customWidth="1"/>
    <col min="12406" max="12422" width="6" style="248" customWidth="1"/>
    <col min="12423" max="12423" width="7.140625" style="248" customWidth="1"/>
    <col min="12424" max="12435" width="6" style="248" customWidth="1"/>
    <col min="12436" max="12544" width="9.140625" style="248"/>
    <col min="12545" max="12545" width="4.140625" style="248" customWidth="1"/>
    <col min="12546" max="12546" width="30.7109375" style="248" customWidth="1"/>
    <col min="12547" max="12547" width="5.85546875" style="248" customWidth="1"/>
    <col min="12548" max="12552" width="6" style="248" customWidth="1"/>
    <col min="12553" max="12553" width="7.5703125" style="248" customWidth="1"/>
    <col min="12554" max="12570" width="6" style="248" customWidth="1"/>
    <col min="12571" max="12571" width="6.85546875" style="248" customWidth="1"/>
    <col min="12572" max="12588" width="6" style="248" customWidth="1"/>
    <col min="12589" max="12589" width="7.28515625" style="248" customWidth="1"/>
    <col min="12590" max="12606" width="6" style="248" customWidth="1"/>
    <col min="12607" max="12607" width="7.140625" style="248" customWidth="1"/>
    <col min="12608" max="12624" width="6" style="248" customWidth="1"/>
    <col min="12625" max="12625" width="7" style="248" customWidth="1"/>
    <col min="12626" max="12642" width="6" style="248" customWidth="1"/>
    <col min="12643" max="12643" width="7.140625" style="248" customWidth="1"/>
    <col min="12644" max="12660" width="6" style="248" customWidth="1"/>
    <col min="12661" max="12661" width="7.140625" style="248" customWidth="1"/>
    <col min="12662" max="12678" width="6" style="248" customWidth="1"/>
    <col min="12679" max="12679" width="7.140625" style="248" customWidth="1"/>
    <col min="12680" max="12691" width="6" style="248" customWidth="1"/>
    <col min="12692" max="12800" width="9.140625" style="248"/>
    <col min="12801" max="12801" width="4.140625" style="248" customWidth="1"/>
    <col min="12802" max="12802" width="30.7109375" style="248" customWidth="1"/>
    <col min="12803" max="12803" width="5.85546875" style="248" customWidth="1"/>
    <col min="12804" max="12808" width="6" style="248" customWidth="1"/>
    <col min="12809" max="12809" width="7.5703125" style="248" customWidth="1"/>
    <col min="12810" max="12826" width="6" style="248" customWidth="1"/>
    <col min="12827" max="12827" width="6.85546875" style="248" customWidth="1"/>
    <col min="12828" max="12844" width="6" style="248" customWidth="1"/>
    <col min="12845" max="12845" width="7.28515625" style="248" customWidth="1"/>
    <col min="12846" max="12862" width="6" style="248" customWidth="1"/>
    <col min="12863" max="12863" width="7.140625" style="248" customWidth="1"/>
    <col min="12864" max="12880" width="6" style="248" customWidth="1"/>
    <col min="12881" max="12881" width="7" style="248" customWidth="1"/>
    <col min="12882" max="12898" width="6" style="248" customWidth="1"/>
    <col min="12899" max="12899" width="7.140625" style="248" customWidth="1"/>
    <col min="12900" max="12916" width="6" style="248" customWidth="1"/>
    <col min="12917" max="12917" width="7.140625" style="248" customWidth="1"/>
    <col min="12918" max="12934" width="6" style="248" customWidth="1"/>
    <col min="12935" max="12935" width="7.140625" style="248" customWidth="1"/>
    <col min="12936" max="12947" width="6" style="248" customWidth="1"/>
    <col min="12948" max="13056" width="9.140625" style="248"/>
    <col min="13057" max="13057" width="4.140625" style="248" customWidth="1"/>
    <col min="13058" max="13058" width="30.7109375" style="248" customWidth="1"/>
    <col min="13059" max="13059" width="5.85546875" style="248" customWidth="1"/>
    <col min="13060" max="13064" width="6" style="248" customWidth="1"/>
    <col min="13065" max="13065" width="7.5703125" style="248" customWidth="1"/>
    <col min="13066" max="13082" width="6" style="248" customWidth="1"/>
    <col min="13083" max="13083" width="6.85546875" style="248" customWidth="1"/>
    <col min="13084" max="13100" width="6" style="248" customWidth="1"/>
    <col min="13101" max="13101" width="7.28515625" style="248" customWidth="1"/>
    <col min="13102" max="13118" width="6" style="248" customWidth="1"/>
    <col min="13119" max="13119" width="7.140625" style="248" customWidth="1"/>
    <col min="13120" max="13136" width="6" style="248" customWidth="1"/>
    <col min="13137" max="13137" width="7" style="248" customWidth="1"/>
    <col min="13138" max="13154" width="6" style="248" customWidth="1"/>
    <col min="13155" max="13155" width="7.140625" style="248" customWidth="1"/>
    <col min="13156" max="13172" width="6" style="248" customWidth="1"/>
    <col min="13173" max="13173" width="7.140625" style="248" customWidth="1"/>
    <col min="13174" max="13190" width="6" style="248" customWidth="1"/>
    <col min="13191" max="13191" width="7.140625" style="248" customWidth="1"/>
    <col min="13192" max="13203" width="6" style="248" customWidth="1"/>
    <col min="13204" max="13312" width="9.140625" style="248"/>
    <col min="13313" max="13313" width="4.140625" style="248" customWidth="1"/>
    <col min="13314" max="13314" width="30.7109375" style="248" customWidth="1"/>
    <col min="13315" max="13315" width="5.85546875" style="248" customWidth="1"/>
    <col min="13316" max="13320" width="6" style="248" customWidth="1"/>
    <col min="13321" max="13321" width="7.5703125" style="248" customWidth="1"/>
    <col min="13322" max="13338" width="6" style="248" customWidth="1"/>
    <col min="13339" max="13339" width="6.85546875" style="248" customWidth="1"/>
    <col min="13340" max="13356" width="6" style="248" customWidth="1"/>
    <col min="13357" max="13357" width="7.28515625" style="248" customWidth="1"/>
    <col min="13358" max="13374" width="6" style="248" customWidth="1"/>
    <col min="13375" max="13375" width="7.140625" style="248" customWidth="1"/>
    <col min="13376" max="13392" width="6" style="248" customWidth="1"/>
    <col min="13393" max="13393" width="7" style="248" customWidth="1"/>
    <col min="13394" max="13410" width="6" style="248" customWidth="1"/>
    <col min="13411" max="13411" width="7.140625" style="248" customWidth="1"/>
    <col min="13412" max="13428" width="6" style="248" customWidth="1"/>
    <col min="13429" max="13429" width="7.140625" style="248" customWidth="1"/>
    <col min="13430" max="13446" width="6" style="248" customWidth="1"/>
    <col min="13447" max="13447" width="7.140625" style="248" customWidth="1"/>
    <col min="13448" max="13459" width="6" style="248" customWidth="1"/>
    <col min="13460" max="13568" width="9.140625" style="248"/>
    <col min="13569" max="13569" width="4.140625" style="248" customWidth="1"/>
    <col min="13570" max="13570" width="30.7109375" style="248" customWidth="1"/>
    <col min="13571" max="13571" width="5.85546875" style="248" customWidth="1"/>
    <col min="13572" max="13576" width="6" style="248" customWidth="1"/>
    <col min="13577" max="13577" width="7.5703125" style="248" customWidth="1"/>
    <col min="13578" max="13594" width="6" style="248" customWidth="1"/>
    <col min="13595" max="13595" width="6.85546875" style="248" customWidth="1"/>
    <col min="13596" max="13612" width="6" style="248" customWidth="1"/>
    <col min="13613" max="13613" width="7.28515625" style="248" customWidth="1"/>
    <col min="13614" max="13630" width="6" style="248" customWidth="1"/>
    <col min="13631" max="13631" width="7.140625" style="248" customWidth="1"/>
    <col min="13632" max="13648" width="6" style="248" customWidth="1"/>
    <col min="13649" max="13649" width="7" style="248" customWidth="1"/>
    <col min="13650" max="13666" width="6" style="248" customWidth="1"/>
    <col min="13667" max="13667" width="7.140625" style="248" customWidth="1"/>
    <col min="13668" max="13684" width="6" style="248" customWidth="1"/>
    <col min="13685" max="13685" width="7.140625" style="248" customWidth="1"/>
    <col min="13686" max="13702" width="6" style="248" customWidth="1"/>
    <col min="13703" max="13703" width="7.140625" style="248" customWidth="1"/>
    <col min="13704" max="13715" width="6" style="248" customWidth="1"/>
    <col min="13716" max="13824" width="9.140625" style="248"/>
    <col min="13825" max="13825" width="4.140625" style="248" customWidth="1"/>
    <col min="13826" max="13826" width="30.7109375" style="248" customWidth="1"/>
    <col min="13827" max="13827" width="5.85546875" style="248" customWidth="1"/>
    <col min="13828" max="13832" width="6" style="248" customWidth="1"/>
    <col min="13833" max="13833" width="7.5703125" style="248" customWidth="1"/>
    <col min="13834" max="13850" width="6" style="248" customWidth="1"/>
    <col min="13851" max="13851" width="6.85546875" style="248" customWidth="1"/>
    <col min="13852" max="13868" width="6" style="248" customWidth="1"/>
    <col min="13869" max="13869" width="7.28515625" style="248" customWidth="1"/>
    <col min="13870" max="13886" width="6" style="248" customWidth="1"/>
    <col min="13887" max="13887" width="7.140625" style="248" customWidth="1"/>
    <col min="13888" max="13904" width="6" style="248" customWidth="1"/>
    <col min="13905" max="13905" width="7" style="248" customWidth="1"/>
    <col min="13906" max="13922" width="6" style="248" customWidth="1"/>
    <col min="13923" max="13923" width="7.140625" style="248" customWidth="1"/>
    <col min="13924" max="13940" width="6" style="248" customWidth="1"/>
    <col min="13941" max="13941" width="7.140625" style="248" customWidth="1"/>
    <col min="13942" max="13958" width="6" style="248" customWidth="1"/>
    <col min="13959" max="13959" width="7.140625" style="248" customWidth="1"/>
    <col min="13960" max="13971" width="6" style="248" customWidth="1"/>
    <col min="13972" max="14080" width="9.140625" style="248"/>
    <col min="14081" max="14081" width="4.140625" style="248" customWidth="1"/>
    <col min="14082" max="14082" width="30.7109375" style="248" customWidth="1"/>
    <col min="14083" max="14083" width="5.85546875" style="248" customWidth="1"/>
    <col min="14084" max="14088" width="6" style="248" customWidth="1"/>
    <col min="14089" max="14089" width="7.5703125" style="248" customWidth="1"/>
    <col min="14090" max="14106" width="6" style="248" customWidth="1"/>
    <col min="14107" max="14107" width="6.85546875" style="248" customWidth="1"/>
    <col min="14108" max="14124" width="6" style="248" customWidth="1"/>
    <col min="14125" max="14125" width="7.28515625" style="248" customWidth="1"/>
    <col min="14126" max="14142" width="6" style="248" customWidth="1"/>
    <col min="14143" max="14143" width="7.140625" style="248" customWidth="1"/>
    <col min="14144" max="14160" width="6" style="248" customWidth="1"/>
    <col min="14161" max="14161" width="7" style="248" customWidth="1"/>
    <col min="14162" max="14178" width="6" style="248" customWidth="1"/>
    <col min="14179" max="14179" width="7.140625" style="248" customWidth="1"/>
    <col min="14180" max="14196" width="6" style="248" customWidth="1"/>
    <col min="14197" max="14197" width="7.140625" style="248" customWidth="1"/>
    <col min="14198" max="14214" width="6" style="248" customWidth="1"/>
    <col min="14215" max="14215" width="7.140625" style="248" customWidth="1"/>
    <col min="14216" max="14227" width="6" style="248" customWidth="1"/>
    <col min="14228" max="14336" width="9.140625" style="248"/>
    <col min="14337" max="14337" width="4.140625" style="248" customWidth="1"/>
    <col min="14338" max="14338" width="30.7109375" style="248" customWidth="1"/>
    <col min="14339" max="14339" width="5.85546875" style="248" customWidth="1"/>
    <col min="14340" max="14344" width="6" style="248" customWidth="1"/>
    <col min="14345" max="14345" width="7.5703125" style="248" customWidth="1"/>
    <col min="14346" max="14362" width="6" style="248" customWidth="1"/>
    <col min="14363" max="14363" width="6.85546875" style="248" customWidth="1"/>
    <col min="14364" max="14380" width="6" style="248" customWidth="1"/>
    <col min="14381" max="14381" width="7.28515625" style="248" customWidth="1"/>
    <col min="14382" max="14398" width="6" style="248" customWidth="1"/>
    <col min="14399" max="14399" width="7.140625" style="248" customWidth="1"/>
    <col min="14400" max="14416" width="6" style="248" customWidth="1"/>
    <col min="14417" max="14417" width="7" style="248" customWidth="1"/>
    <col min="14418" max="14434" width="6" style="248" customWidth="1"/>
    <col min="14435" max="14435" width="7.140625" style="248" customWidth="1"/>
    <col min="14436" max="14452" width="6" style="248" customWidth="1"/>
    <col min="14453" max="14453" width="7.140625" style="248" customWidth="1"/>
    <col min="14454" max="14470" width="6" style="248" customWidth="1"/>
    <col min="14471" max="14471" width="7.140625" style="248" customWidth="1"/>
    <col min="14472" max="14483" width="6" style="248" customWidth="1"/>
    <col min="14484" max="14592" width="9.140625" style="248"/>
    <col min="14593" max="14593" width="4.140625" style="248" customWidth="1"/>
    <col min="14594" max="14594" width="30.7109375" style="248" customWidth="1"/>
    <col min="14595" max="14595" width="5.85546875" style="248" customWidth="1"/>
    <col min="14596" max="14600" width="6" style="248" customWidth="1"/>
    <col min="14601" max="14601" width="7.5703125" style="248" customWidth="1"/>
    <col min="14602" max="14618" width="6" style="248" customWidth="1"/>
    <col min="14619" max="14619" width="6.85546875" style="248" customWidth="1"/>
    <col min="14620" max="14636" width="6" style="248" customWidth="1"/>
    <col min="14637" max="14637" width="7.28515625" style="248" customWidth="1"/>
    <col min="14638" max="14654" width="6" style="248" customWidth="1"/>
    <col min="14655" max="14655" width="7.140625" style="248" customWidth="1"/>
    <col min="14656" max="14672" width="6" style="248" customWidth="1"/>
    <col min="14673" max="14673" width="7" style="248" customWidth="1"/>
    <col min="14674" max="14690" width="6" style="248" customWidth="1"/>
    <col min="14691" max="14691" width="7.140625" style="248" customWidth="1"/>
    <col min="14692" max="14708" width="6" style="248" customWidth="1"/>
    <col min="14709" max="14709" width="7.140625" style="248" customWidth="1"/>
    <col min="14710" max="14726" width="6" style="248" customWidth="1"/>
    <col min="14727" max="14727" width="7.140625" style="248" customWidth="1"/>
    <col min="14728" max="14739" width="6" style="248" customWidth="1"/>
    <col min="14740" max="14848" width="9.140625" style="248"/>
    <col min="14849" max="14849" width="4.140625" style="248" customWidth="1"/>
    <col min="14850" max="14850" width="30.7109375" style="248" customWidth="1"/>
    <col min="14851" max="14851" width="5.85546875" style="248" customWidth="1"/>
    <col min="14852" max="14856" width="6" style="248" customWidth="1"/>
    <col min="14857" max="14857" width="7.5703125" style="248" customWidth="1"/>
    <col min="14858" max="14874" width="6" style="248" customWidth="1"/>
    <col min="14875" max="14875" width="6.85546875" style="248" customWidth="1"/>
    <col min="14876" max="14892" width="6" style="248" customWidth="1"/>
    <col min="14893" max="14893" width="7.28515625" style="248" customWidth="1"/>
    <col min="14894" max="14910" width="6" style="248" customWidth="1"/>
    <col min="14911" max="14911" width="7.140625" style="248" customWidth="1"/>
    <col min="14912" max="14928" width="6" style="248" customWidth="1"/>
    <col min="14929" max="14929" width="7" style="248" customWidth="1"/>
    <col min="14930" max="14946" width="6" style="248" customWidth="1"/>
    <col min="14947" max="14947" width="7.140625" style="248" customWidth="1"/>
    <col min="14948" max="14964" width="6" style="248" customWidth="1"/>
    <col min="14965" max="14965" width="7.140625" style="248" customWidth="1"/>
    <col min="14966" max="14982" width="6" style="248" customWidth="1"/>
    <col min="14983" max="14983" width="7.140625" style="248" customWidth="1"/>
    <col min="14984" max="14995" width="6" style="248" customWidth="1"/>
    <col min="14996" max="15104" width="9.140625" style="248"/>
    <col min="15105" max="15105" width="4.140625" style="248" customWidth="1"/>
    <col min="15106" max="15106" width="30.7109375" style="248" customWidth="1"/>
    <col min="15107" max="15107" width="5.85546875" style="248" customWidth="1"/>
    <col min="15108" max="15112" width="6" style="248" customWidth="1"/>
    <col min="15113" max="15113" width="7.5703125" style="248" customWidth="1"/>
    <col min="15114" max="15130" width="6" style="248" customWidth="1"/>
    <col min="15131" max="15131" width="6.85546875" style="248" customWidth="1"/>
    <col min="15132" max="15148" width="6" style="248" customWidth="1"/>
    <col min="15149" max="15149" width="7.28515625" style="248" customWidth="1"/>
    <col min="15150" max="15166" width="6" style="248" customWidth="1"/>
    <col min="15167" max="15167" width="7.140625" style="248" customWidth="1"/>
    <col min="15168" max="15184" width="6" style="248" customWidth="1"/>
    <col min="15185" max="15185" width="7" style="248" customWidth="1"/>
    <col min="15186" max="15202" width="6" style="248" customWidth="1"/>
    <col min="15203" max="15203" width="7.140625" style="248" customWidth="1"/>
    <col min="15204" max="15220" width="6" style="248" customWidth="1"/>
    <col min="15221" max="15221" width="7.140625" style="248" customWidth="1"/>
    <col min="15222" max="15238" width="6" style="248" customWidth="1"/>
    <col min="15239" max="15239" width="7.140625" style="248" customWidth="1"/>
    <col min="15240" max="15251" width="6" style="248" customWidth="1"/>
    <col min="15252" max="15360" width="9.140625" style="248"/>
    <col min="15361" max="15361" width="4.140625" style="248" customWidth="1"/>
    <col min="15362" max="15362" width="30.7109375" style="248" customWidth="1"/>
    <col min="15363" max="15363" width="5.85546875" style="248" customWidth="1"/>
    <col min="15364" max="15368" width="6" style="248" customWidth="1"/>
    <col min="15369" max="15369" width="7.5703125" style="248" customWidth="1"/>
    <col min="15370" max="15386" width="6" style="248" customWidth="1"/>
    <col min="15387" max="15387" width="6.85546875" style="248" customWidth="1"/>
    <col min="15388" max="15404" width="6" style="248" customWidth="1"/>
    <col min="15405" max="15405" width="7.28515625" style="248" customWidth="1"/>
    <col min="15406" max="15422" width="6" style="248" customWidth="1"/>
    <col min="15423" max="15423" width="7.140625" style="248" customWidth="1"/>
    <col min="15424" max="15440" width="6" style="248" customWidth="1"/>
    <col min="15441" max="15441" width="7" style="248" customWidth="1"/>
    <col min="15442" max="15458" width="6" style="248" customWidth="1"/>
    <col min="15459" max="15459" width="7.140625" style="248" customWidth="1"/>
    <col min="15460" max="15476" width="6" style="248" customWidth="1"/>
    <col min="15477" max="15477" width="7.140625" style="248" customWidth="1"/>
    <col min="15478" max="15494" width="6" style="248" customWidth="1"/>
    <col min="15495" max="15495" width="7.140625" style="248" customWidth="1"/>
    <col min="15496" max="15507" width="6" style="248" customWidth="1"/>
    <col min="15508" max="15616" width="9.140625" style="248"/>
    <col min="15617" max="15617" width="4.140625" style="248" customWidth="1"/>
    <col min="15618" max="15618" width="30.7109375" style="248" customWidth="1"/>
    <col min="15619" max="15619" width="5.85546875" style="248" customWidth="1"/>
    <col min="15620" max="15624" width="6" style="248" customWidth="1"/>
    <col min="15625" max="15625" width="7.5703125" style="248" customWidth="1"/>
    <col min="15626" max="15642" width="6" style="248" customWidth="1"/>
    <col min="15643" max="15643" width="6.85546875" style="248" customWidth="1"/>
    <col min="15644" max="15660" width="6" style="248" customWidth="1"/>
    <col min="15661" max="15661" width="7.28515625" style="248" customWidth="1"/>
    <col min="15662" max="15678" width="6" style="248" customWidth="1"/>
    <col min="15679" max="15679" width="7.140625" style="248" customWidth="1"/>
    <col min="15680" max="15696" width="6" style="248" customWidth="1"/>
    <col min="15697" max="15697" width="7" style="248" customWidth="1"/>
    <col min="15698" max="15714" width="6" style="248" customWidth="1"/>
    <col min="15715" max="15715" width="7.140625" style="248" customWidth="1"/>
    <col min="15716" max="15732" width="6" style="248" customWidth="1"/>
    <col min="15733" max="15733" width="7.140625" style="248" customWidth="1"/>
    <col min="15734" max="15750" width="6" style="248" customWidth="1"/>
    <col min="15751" max="15751" width="7.140625" style="248" customWidth="1"/>
    <col min="15752" max="15763" width="6" style="248" customWidth="1"/>
    <col min="15764" max="15872" width="9.140625" style="248"/>
    <col min="15873" max="15873" width="4.140625" style="248" customWidth="1"/>
    <col min="15874" max="15874" width="30.7109375" style="248" customWidth="1"/>
    <col min="15875" max="15875" width="5.85546875" style="248" customWidth="1"/>
    <col min="15876" max="15880" width="6" style="248" customWidth="1"/>
    <col min="15881" max="15881" width="7.5703125" style="248" customWidth="1"/>
    <col min="15882" max="15898" width="6" style="248" customWidth="1"/>
    <col min="15899" max="15899" width="6.85546875" style="248" customWidth="1"/>
    <col min="15900" max="15916" width="6" style="248" customWidth="1"/>
    <col min="15917" max="15917" width="7.28515625" style="248" customWidth="1"/>
    <col min="15918" max="15934" width="6" style="248" customWidth="1"/>
    <col min="15935" max="15935" width="7.140625" style="248" customWidth="1"/>
    <col min="15936" max="15952" width="6" style="248" customWidth="1"/>
    <col min="15953" max="15953" width="7" style="248" customWidth="1"/>
    <col min="15954" max="15970" width="6" style="248" customWidth="1"/>
    <col min="15971" max="15971" width="7.140625" style="248" customWidth="1"/>
    <col min="15972" max="15988" width="6" style="248" customWidth="1"/>
    <col min="15989" max="15989" width="7.140625" style="248" customWidth="1"/>
    <col min="15990" max="16006" width="6" style="248" customWidth="1"/>
    <col min="16007" max="16007" width="7.140625" style="248" customWidth="1"/>
    <col min="16008" max="16019" width="6" style="248" customWidth="1"/>
    <col min="16020" max="16128" width="9.140625" style="248"/>
    <col min="16129" max="16129" width="4.140625" style="248" customWidth="1"/>
    <col min="16130" max="16130" width="30.7109375" style="248" customWidth="1"/>
    <col min="16131" max="16131" width="5.85546875" style="248" customWidth="1"/>
    <col min="16132" max="16136" width="6" style="248" customWidth="1"/>
    <col min="16137" max="16137" width="7.5703125" style="248" customWidth="1"/>
    <col min="16138" max="16154" width="6" style="248" customWidth="1"/>
    <col min="16155" max="16155" width="6.85546875" style="248" customWidth="1"/>
    <col min="16156" max="16172" width="6" style="248" customWidth="1"/>
    <col min="16173" max="16173" width="7.28515625" style="248" customWidth="1"/>
    <col min="16174" max="16190" width="6" style="248" customWidth="1"/>
    <col min="16191" max="16191" width="7.140625" style="248" customWidth="1"/>
    <col min="16192" max="16208" width="6" style="248" customWidth="1"/>
    <col min="16209" max="16209" width="7" style="248" customWidth="1"/>
    <col min="16210" max="16226" width="6" style="248" customWidth="1"/>
    <col min="16227" max="16227" width="7.140625" style="248" customWidth="1"/>
    <col min="16228" max="16244" width="6" style="248" customWidth="1"/>
    <col min="16245" max="16245" width="7.140625" style="248" customWidth="1"/>
    <col min="16246" max="16262" width="6" style="248" customWidth="1"/>
    <col min="16263" max="16263" width="7.140625" style="248" customWidth="1"/>
    <col min="16264" max="16275" width="6" style="248" customWidth="1"/>
    <col min="16276" max="16384" width="9.140625" style="248"/>
  </cols>
  <sheetData>
    <row r="1" spans="1:147" x14ac:dyDescent="0.2">
      <c r="B1" s="140" t="s">
        <v>112</v>
      </c>
      <c r="C1" s="140"/>
      <c r="D1" s="140"/>
      <c r="AF1" s="369" t="s">
        <v>158</v>
      </c>
      <c r="AG1" s="369"/>
    </row>
    <row r="2" spans="1:147" ht="12.75" customHeight="1" x14ac:dyDescent="0.25">
      <c r="D2" s="488" t="s">
        <v>245</v>
      </c>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7"/>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113</v>
      </c>
      <c r="AB3" s="140"/>
    </row>
    <row r="4" spans="1:147" ht="13.5" customHeight="1" thickBot="1" x14ac:dyDescent="0.25">
      <c r="A4" s="448" t="s">
        <v>114</v>
      </c>
      <c r="B4" s="451" t="s">
        <v>151</v>
      </c>
      <c r="C4" s="454" t="s">
        <v>115</v>
      </c>
      <c r="D4" s="458" t="s">
        <v>116</v>
      </c>
      <c r="E4" s="459"/>
      <c r="F4" s="459"/>
      <c r="G4" s="459"/>
      <c r="H4" s="459"/>
      <c r="I4" s="459"/>
      <c r="J4" s="459"/>
      <c r="K4" s="459"/>
      <c r="L4" s="459"/>
      <c r="M4" s="459"/>
      <c r="N4" s="459"/>
      <c r="O4" s="459"/>
      <c r="P4" s="459"/>
      <c r="Q4" s="459"/>
      <c r="R4" s="459"/>
      <c r="S4" s="459"/>
      <c r="T4" s="459"/>
      <c r="U4" s="460"/>
      <c r="V4" s="458" t="s">
        <v>117</v>
      </c>
      <c r="W4" s="459"/>
      <c r="X4" s="459"/>
      <c r="Y4" s="459"/>
      <c r="Z4" s="459"/>
      <c r="AA4" s="459"/>
      <c r="AB4" s="459"/>
      <c r="AC4" s="459"/>
      <c r="AD4" s="459"/>
      <c r="AE4" s="459"/>
      <c r="AF4" s="459"/>
      <c r="AG4" s="459"/>
      <c r="AH4" s="459"/>
      <c r="AI4" s="459"/>
      <c r="AJ4" s="459"/>
      <c r="AK4" s="459"/>
      <c r="AL4" s="459"/>
      <c r="AM4" s="460"/>
      <c r="AN4" s="476" t="s">
        <v>118</v>
      </c>
      <c r="AO4" s="477"/>
      <c r="AP4" s="477"/>
      <c r="AQ4" s="477"/>
      <c r="AR4" s="477"/>
      <c r="AS4" s="477"/>
      <c r="AT4" s="477"/>
      <c r="AU4" s="477"/>
      <c r="AV4" s="477"/>
      <c r="AW4" s="477"/>
      <c r="AX4" s="477"/>
      <c r="AY4" s="477"/>
      <c r="AZ4" s="477"/>
      <c r="BA4" s="477"/>
      <c r="BB4" s="477"/>
      <c r="BC4" s="477"/>
      <c r="BD4" s="477"/>
      <c r="BE4" s="478"/>
      <c r="BF4" s="476" t="s">
        <v>119</v>
      </c>
      <c r="BG4" s="477"/>
      <c r="BH4" s="477"/>
      <c r="BI4" s="477"/>
      <c r="BJ4" s="477"/>
      <c r="BK4" s="477"/>
      <c r="BL4" s="477"/>
      <c r="BM4" s="477"/>
      <c r="BN4" s="477"/>
      <c r="BO4" s="477"/>
      <c r="BP4" s="477"/>
      <c r="BQ4" s="477"/>
      <c r="BR4" s="477"/>
      <c r="BS4" s="477"/>
      <c r="BT4" s="477"/>
      <c r="BU4" s="477"/>
      <c r="BV4" s="477"/>
      <c r="BW4" s="478"/>
      <c r="BX4" s="482" t="s">
        <v>120</v>
      </c>
      <c r="BY4" s="483"/>
      <c r="BZ4" s="483"/>
      <c r="CA4" s="483"/>
      <c r="CB4" s="483"/>
      <c r="CC4" s="483"/>
      <c r="CD4" s="483"/>
      <c r="CE4" s="483"/>
      <c r="CF4" s="483"/>
      <c r="CG4" s="483"/>
      <c r="CH4" s="483"/>
      <c r="CI4" s="483"/>
      <c r="CJ4" s="483"/>
      <c r="CK4" s="483"/>
      <c r="CL4" s="483"/>
      <c r="CM4" s="483"/>
      <c r="CN4" s="483"/>
      <c r="CO4" s="483"/>
      <c r="CP4" s="483"/>
      <c r="CQ4" s="483"/>
      <c r="CR4" s="483"/>
      <c r="CS4" s="483"/>
      <c r="CT4" s="483"/>
      <c r="CU4" s="483"/>
      <c r="CV4" s="483"/>
      <c r="CW4" s="483"/>
      <c r="CX4" s="483"/>
      <c r="CY4" s="483"/>
      <c r="CZ4" s="483"/>
      <c r="DA4" s="483"/>
      <c r="DB4" s="483"/>
      <c r="DC4" s="483"/>
      <c r="DD4" s="483"/>
      <c r="DE4" s="484"/>
      <c r="DF4" s="484"/>
      <c r="DG4" s="246"/>
      <c r="DH4" s="448" t="s">
        <v>121</v>
      </c>
      <c r="DI4" s="485"/>
      <c r="DJ4" s="485"/>
      <c r="DK4" s="485"/>
      <c r="DL4" s="485"/>
      <c r="DM4" s="485"/>
      <c r="DN4" s="485"/>
      <c r="DO4" s="485"/>
      <c r="DP4" s="485"/>
      <c r="DQ4" s="485"/>
      <c r="DR4" s="485"/>
      <c r="DS4" s="485"/>
      <c r="DT4" s="485"/>
      <c r="DU4" s="485"/>
      <c r="DV4" s="485"/>
      <c r="DW4" s="485"/>
      <c r="DX4" s="485"/>
      <c r="DY4" s="486"/>
      <c r="DZ4" s="476" t="s">
        <v>122</v>
      </c>
      <c r="EA4" s="477"/>
      <c r="EB4" s="477"/>
      <c r="EC4" s="477"/>
      <c r="ED4" s="477"/>
      <c r="EE4" s="477"/>
      <c r="EF4" s="477"/>
      <c r="EG4" s="477"/>
      <c r="EH4" s="477"/>
      <c r="EI4" s="477"/>
      <c r="EJ4" s="477"/>
      <c r="EK4" s="477"/>
      <c r="EL4" s="477"/>
      <c r="EM4" s="477"/>
      <c r="EN4" s="477"/>
      <c r="EO4" s="477"/>
      <c r="EP4" s="477"/>
      <c r="EQ4" s="478"/>
    </row>
    <row r="5" spans="1:147" ht="12" customHeight="1" thickBot="1" x14ac:dyDescent="0.25">
      <c r="A5" s="449"/>
      <c r="B5" s="452"/>
      <c r="C5" s="455"/>
      <c r="D5" s="461"/>
      <c r="E5" s="462"/>
      <c r="F5" s="462"/>
      <c r="G5" s="462"/>
      <c r="H5" s="462"/>
      <c r="I5" s="462"/>
      <c r="J5" s="462"/>
      <c r="K5" s="462"/>
      <c r="L5" s="462"/>
      <c r="M5" s="462"/>
      <c r="N5" s="462"/>
      <c r="O5" s="462"/>
      <c r="P5" s="462"/>
      <c r="Q5" s="462"/>
      <c r="R5" s="462"/>
      <c r="S5" s="462"/>
      <c r="T5" s="462"/>
      <c r="U5" s="463"/>
      <c r="V5" s="461"/>
      <c r="W5" s="462"/>
      <c r="X5" s="462"/>
      <c r="Y5" s="462"/>
      <c r="Z5" s="462"/>
      <c r="AA5" s="462"/>
      <c r="AB5" s="462"/>
      <c r="AC5" s="462"/>
      <c r="AD5" s="462"/>
      <c r="AE5" s="462"/>
      <c r="AF5" s="462"/>
      <c r="AG5" s="462"/>
      <c r="AH5" s="462"/>
      <c r="AI5" s="462"/>
      <c r="AJ5" s="462"/>
      <c r="AK5" s="462"/>
      <c r="AL5" s="462"/>
      <c r="AM5" s="463"/>
      <c r="AN5" s="479"/>
      <c r="AO5" s="480"/>
      <c r="AP5" s="480"/>
      <c r="AQ5" s="480"/>
      <c r="AR5" s="480"/>
      <c r="AS5" s="480"/>
      <c r="AT5" s="480"/>
      <c r="AU5" s="480"/>
      <c r="AV5" s="480"/>
      <c r="AW5" s="480"/>
      <c r="AX5" s="480"/>
      <c r="AY5" s="480"/>
      <c r="AZ5" s="480"/>
      <c r="BA5" s="480"/>
      <c r="BB5" s="480"/>
      <c r="BC5" s="480"/>
      <c r="BD5" s="480"/>
      <c r="BE5" s="481"/>
      <c r="BF5" s="479"/>
      <c r="BG5" s="480"/>
      <c r="BH5" s="480"/>
      <c r="BI5" s="480"/>
      <c r="BJ5" s="480"/>
      <c r="BK5" s="480"/>
      <c r="BL5" s="480"/>
      <c r="BM5" s="480"/>
      <c r="BN5" s="480"/>
      <c r="BO5" s="480"/>
      <c r="BP5" s="480"/>
      <c r="BQ5" s="480"/>
      <c r="BR5" s="480"/>
      <c r="BS5" s="480"/>
      <c r="BT5" s="480"/>
      <c r="BU5" s="480"/>
      <c r="BV5" s="480"/>
      <c r="BW5" s="481"/>
      <c r="BX5" s="458" t="s">
        <v>123</v>
      </c>
      <c r="BY5" s="459"/>
      <c r="BZ5" s="459"/>
      <c r="CA5" s="459"/>
      <c r="CB5" s="459"/>
      <c r="CC5" s="459"/>
      <c r="CD5" s="459"/>
      <c r="CE5" s="459"/>
      <c r="CF5" s="459"/>
      <c r="CG5" s="459"/>
      <c r="CH5" s="459"/>
      <c r="CI5" s="459"/>
      <c r="CJ5" s="459"/>
      <c r="CK5" s="459"/>
      <c r="CL5" s="459"/>
      <c r="CM5" s="459"/>
      <c r="CN5" s="459"/>
      <c r="CO5" s="459"/>
      <c r="CP5" s="482" t="s">
        <v>124</v>
      </c>
      <c r="CQ5" s="483"/>
      <c r="CR5" s="483"/>
      <c r="CS5" s="483"/>
      <c r="CT5" s="483"/>
      <c r="CU5" s="483"/>
      <c r="CV5" s="483"/>
      <c r="CW5" s="483"/>
      <c r="CX5" s="483"/>
      <c r="CY5" s="483"/>
      <c r="CZ5" s="483"/>
      <c r="DA5" s="483"/>
      <c r="DB5" s="483"/>
      <c r="DC5" s="483"/>
      <c r="DD5" s="483"/>
      <c r="DE5" s="483"/>
      <c r="DF5" s="483"/>
      <c r="DG5" s="487"/>
      <c r="DH5" s="458" t="s">
        <v>125</v>
      </c>
      <c r="DI5" s="459"/>
      <c r="DJ5" s="459"/>
      <c r="DK5" s="459"/>
      <c r="DL5" s="459"/>
      <c r="DM5" s="459"/>
      <c r="DN5" s="459"/>
      <c r="DO5" s="459"/>
      <c r="DP5" s="459"/>
      <c r="DQ5" s="459"/>
      <c r="DR5" s="459"/>
      <c r="DS5" s="459"/>
      <c r="DT5" s="459"/>
      <c r="DU5" s="459"/>
      <c r="DV5" s="459"/>
      <c r="DW5" s="459"/>
      <c r="DX5" s="459"/>
      <c r="DY5" s="460"/>
      <c r="DZ5" s="479"/>
      <c r="EA5" s="480"/>
      <c r="EB5" s="480"/>
      <c r="EC5" s="480"/>
      <c r="ED5" s="480"/>
      <c r="EE5" s="480"/>
      <c r="EF5" s="480"/>
      <c r="EG5" s="480"/>
      <c r="EH5" s="480"/>
      <c r="EI5" s="480"/>
      <c r="EJ5" s="480"/>
      <c r="EK5" s="480"/>
      <c r="EL5" s="480"/>
      <c r="EM5" s="480"/>
      <c r="EN5" s="480"/>
      <c r="EO5" s="480"/>
      <c r="EP5" s="480"/>
      <c r="EQ5" s="481"/>
    </row>
    <row r="6" spans="1:147" ht="12.75" customHeight="1" x14ac:dyDescent="0.2">
      <c r="A6" s="449"/>
      <c r="B6" s="452"/>
      <c r="C6" s="456"/>
      <c r="D6" s="464" t="s">
        <v>126</v>
      </c>
      <c r="E6" s="467" t="s">
        <v>127</v>
      </c>
      <c r="F6" s="467"/>
      <c r="G6" s="467"/>
      <c r="H6" s="467"/>
      <c r="I6" s="467"/>
      <c r="J6" s="467"/>
      <c r="K6" s="467"/>
      <c r="L6" s="467"/>
      <c r="M6" s="467"/>
      <c r="N6" s="467"/>
      <c r="O6" s="467"/>
      <c r="P6" s="467"/>
      <c r="Q6" s="467"/>
      <c r="R6" s="467"/>
      <c r="S6" s="467"/>
      <c r="T6" s="467"/>
      <c r="U6" s="468"/>
      <c r="V6" s="464" t="s">
        <v>126</v>
      </c>
      <c r="W6" s="467" t="s">
        <v>127</v>
      </c>
      <c r="X6" s="467"/>
      <c r="Y6" s="467"/>
      <c r="Z6" s="467"/>
      <c r="AA6" s="467"/>
      <c r="AB6" s="467"/>
      <c r="AC6" s="467"/>
      <c r="AD6" s="467"/>
      <c r="AE6" s="467"/>
      <c r="AF6" s="467"/>
      <c r="AG6" s="467"/>
      <c r="AH6" s="467"/>
      <c r="AI6" s="467"/>
      <c r="AJ6" s="467"/>
      <c r="AK6" s="467"/>
      <c r="AL6" s="467"/>
      <c r="AM6" s="470"/>
      <c r="AN6" s="464" t="s">
        <v>126</v>
      </c>
      <c r="AO6" s="467" t="s">
        <v>127</v>
      </c>
      <c r="AP6" s="467"/>
      <c r="AQ6" s="467"/>
      <c r="AR6" s="467"/>
      <c r="AS6" s="467"/>
      <c r="AT6" s="467"/>
      <c r="AU6" s="467"/>
      <c r="AV6" s="467"/>
      <c r="AW6" s="467"/>
      <c r="AX6" s="467"/>
      <c r="AY6" s="467"/>
      <c r="AZ6" s="467"/>
      <c r="BA6" s="467"/>
      <c r="BB6" s="467"/>
      <c r="BC6" s="467"/>
      <c r="BD6" s="467"/>
      <c r="BE6" s="470"/>
      <c r="BF6" s="464" t="s">
        <v>126</v>
      </c>
      <c r="BG6" s="467" t="s">
        <v>127</v>
      </c>
      <c r="BH6" s="467"/>
      <c r="BI6" s="467"/>
      <c r="BJ6" s="467"/>
      <c r="BK6" s="467"/>
      <c r="BL6" s="467"/>
      <c r="BM6" s="467"/>
      <c r="BN6" s="467"/>
      <c r="BO6" s="467"/>
      <c r="BP6" s="467"/>
      <c r="BQ6" s="467"/>
      <c r="BR6" s="467"/>
      <c r="BS6" s="467"/>
      <c r="BT6" s="467"/>
      <c r="BU6" s="467"/>
      <c r="BV6" s="467"/>
      <c r="BW6" s="470"/>
      <c r="BX6" s="464" t="s">
        <v>126</v>
      </c>
      <c r="BY6" s="467" t="s">
        <v>127</v>
      </c>
      <c r="BZ6" s="467"/>
      <c r="CA6" s="467"/>
      <c r="CB6" s="467"/>
      <c r="CC6" s="467"/>
      <c r="CD6" s="467"/>
      <c r="CE6" s="467"/>
      <c r="CF6" s="467"/>
      <c r="CG6" s="467"/>
      <c r="CH6" s="467"/>
      <c r="CI6" s="467"/>
      <c r="CJ6" s="467"/>
      <c r="CK6" s="467"/>
      <c r="CL6" s="467"/>
      <c r="CM6" s="467"/>
      <c r="CN6" s="467"/>
      <c r="CO6" s="470"/>
      <c r="CP6" s="464" t="s">
        <v>126</v>
      </c>
      <c r="CQ6" s="467" t="s">
        <v>127</v>
      </c>
      <c r="CR6" s="467"/>
      <c r="CS6" s="467"/>
      <c r="CT6" s="467"/>
      <c r="CU6" s="467"/>
      <c r="CV6" s="467"/>
      <c r="CW6" s="467"/>
      <c r="CX6" s="467"/>
      <c r="CY6" s="467"/>
      <c r="CZ6" s="467"/>
      <c r="DA6" s="467"/>
      <c r="DB6" s="467"/>
      <c r="DC6" s="467"/>
      <c r="DD6" s="467"/>
      <c r="DE6" s="467"/>
      <c r="DF6" s="467"/>
      <c r="DG6" s="470"/>
      <c r="DH6" s="464" t="s">
        <v>126</v>
      </c>
      <c r="DI6" s="467" t="s">
        <v>127</v>
      </c>
      <c r="DJ6" s="467"/>
      <c r="DK6" s="467"/>
      <c r="DL6" s="467"/>
      <c r="DM6" s="467"/>
      <c r="DN6" s="467"/>
      <c r="DO6" s="467"/>
      <c r="DP6" s="467"/>
      <c r="DQ6" s="467"/>
      <c r="DR6" s="467"/>
      <c r="DS6" s="467"/>
      <c r="DT6" s="467"/>
      <c r="DU6" s="467"/>
      <c r="DV6" s="467"/>
      <c r="DW6" s="467"/>
      <c r="DX6" s="467"/>
      <c r="DY6" s="470"/>
      <c r="DZ6" s="464" t="s">
        <v>126</v>
      </c>
      <c r="EA6" s="467" t="s">
        <v>127</v>
      </c>
      <c r="EB6" s="467"/>
      <c r="EC6" s="467"/>
      <c r="ED6" s="467"/>
      <c r="EE6" s="467"/>
      <c r="EF6" s="467"/>
      <c r="EG6" s="467"/>
      <c r="EH6" s="467"/>
      <c r="EI6" s="467"/>
      <c r="EJ6" s="467"/>
      <c r="EK6" s="467"/>
      <c r="EL6" s="467"/>
      <c r="EM6" s="467"/>
      <c r="EN6" s="467"/>
      <c r="EO6" s="467"/>
      <c r="EP6" s="467"/>
      <c r="EQ6" s="468"/>
    </row>
    <row r="7" spans="1:147" ht="12.75" customHeight="1" x14ac:dyDescent="0.2">
      <c r="A7" s="449"/>
      <c r="B7" s="452"/>
      <c r="C7" s="456"/>
      <c r="D7" s="465"/>
      <c r="E7" s="471" t="s">
        <v>128</v>
      </c>
      <c r="F7" s="471" t="s">
        <v>53</v>
      </c>
      <c r="G7" s="471" t="s">
        <v>129</v>
      </c>
      <c r="H7" s="471" t="s">
        <v>130</v>
      </c>
      <c r="I7" s="471" t="s">
        <v>131</v>
      </c>
      <c r="J7" s="471" t="s">
        <v>132</v>
      </c>
      <c r="K7" s="471" t="s">
        <v>133</v>
      </c>
      <c r="L7" s="471" t="s">
        <v>134</v>
      </c>
      <c r="M7" s="471" t="s">
        <v>135</v>
      </c>
      <c r="N7" s="471" t="s">
        <v>69</v>
      </c>
      <c r="O7" s="471" t="s">
        <v>71</v>
      </c>
      <c r="P7" s="471" t="s">
        <v>73</v>
      </c>
      <c r="Q7" s="471" t="s">
        <v>136</v>
      </c>
      <c r="R7" s="471" t="s">
        <v>137</v>
      </c>
      <c r="S7" s="473" t="s">
        <v>138</v>
      </c>
      <c r="T7" s="474"/>
      <c r="U7" s="475"/>
      <c r="V7" s="465"/>
      <c r="W7" s="471" t="s">
        <v>128</v>
      </c>
      <c r="X7" s="471" t="s">
        <v>53</v>
      </c>
      <c r="Y7" s="471" t="s">
        <v>129</v>
      </c>
      <c r="Z7" s="471" t="s">
        <v>130</v>
      </c>
      <c r="AA7" s="471" t="s">
        <v>131</v>
      </c>
      <c r="AB7" s="471" t="s">
        <v>132</v>
      </c>
      <c r="AC7" s="471" t="s">
        <v>133</v>
      </c>
      <c r="AD7" s="471" t="s">
        <v>134</v>
      </c>
      <c r="AE7" s="471" t="s">
        <v>135</v>
      </c>
      <c r="AF7" s="471" t="s">
        <v>69</v>
      </c>
      <c r="AG7" s="471" t="s">
        <v>71</v>
      </c>
      <c r="AH7" s="471" t="s">
        <v>73</v>
      </c>
      <c r="AI7" s="471" t="s">
        <v>136</v>
      </c>
      <c r="AJ7" s="471" t="s">
        <v>137</v>
      </c>
      <c r="AK7" s="473" t="s">
        <v>138</v>
      </c>
      <c r="AL7" s="474"/>
      <c r="AM7" s="475"/>
      <c r="AN7" s="465"/>
      <c r="AO7" s="471" t="s">
        <v>128</v>
      </c>
      <c r="AP7" s="471" t="s">
        <v>53</v>
      </c>
      <c r="AQ7" s="471" t="s">
        <v>129</v>
      </c>
      <c r="AR7" s="471" t="s">
        <v>130</v>
      </c>
      <c r="AS7" s="471" t="s">
        <v>131</v>
      </c>
      <c r="AT7" s="471" t="s">
        <v>132</v>
      </c>
      <c r="AU7" s="471" t="s">
        <v>133</v>
      </c>
      <c r="AV7" s="471" t="s">
        <v>134</v>
      </c>
      <c r="AW7" s="471" t="s">
        <v>135</v>
      </c>
      <c r="AX7" s="471" t="s">
        <v>69</v>
      </c>
      <c r="AY7" s="471" t="s">
        <v>71</v>
      </c>
      <c r="AZ7" s="471" t="s">
        <v>73</v>
      </c>
      <c r="BA7" s="471" t="s">
        <v>136</v>
      </c>
      <c r="BB7" s="471" t="s">
        <v>137</v>
      </c>
      <c r="BC7" s="473" t="s">
        <v>138</v>
      </c>
      <c r="BD7" s="474"/>
      <c r="BE7" s="475"/>
      <c r="BF7" s="465"/>
      <c r="BG7" s="471" t="s">
        <v>128</v>
      </c>
      <c r="BH7" s="471" t="s">
        <v>53</v>
      </c>
      <c r="BI7" s="471" t="s">
        <v>129</v>
      </c>
      <c r="BJ7" s="471" t="s">
        <v>130</v>
      </c>
      <c r="BK7" s="471" t="s">
        <v>131</v>
      </c>
      <c r="BL7" s="471" t="s">
        <v>132</v>
      </c>
      <c r="BM7" s="471" t="s">
        <v>133</v>
      </c>
      <c r="BN7" s="471" t="s">
        <v>134</v>
      </c>
      <c r="BO7" s="471" t="s">
        <v>135</v>
      </c>
      <c r="BP7" s="471" t="s">
        <v>69</v>
      </c>
      <c r="BQ7" s="471" t="s">
        <v>71</v>
      </c>
      <c r="BR7" s="471" t="s">
        <v>73</v>
      </c>
      <c r="BS7" s="471" t="s">
        <v>136</v>
      </c>
      <c r="BT7" s="471" t="s">
        <v>137</v>
      </c>
      <c r="BU7" s="473" t="s">
        <v>138</v>
      </c>
      <c r="BV7" s="474"/>
      <c r="BW7" s="475"/>
      <c r="BX7" s="465"/>
      <c r="BY7" s="471" t="s">
        <v>128</v>
      </c>
      <c r="BZ7" s="471" t="s">
        <v>53</v>
      </c>
      <c r="CA7" s="471" t="s">
        <v>129</v>
      </c>
      <c r="CB7" s="471" t="s">
        <v>130</v>
      </c>
      <c r="CC7" s="471" t="s">
        <v>131</v>
      </c>
      <c r="CD7" s="471" t="s">
        <v>132</v>
      </c>
      <c r="CE7" s="471" t="s">
        <v>133</v>
      </c>
      <c r="CF7" s="471" t="s">
        <v>134</v>
      </c>
      <c r="CG7" s="471" t="s">
        <v>135</v>
      </c>
      <c r="CH7" s="471" t="s">
        <v>69</v>
      </c>
      <c r="CI7" s="471" t="s">
        <v>71</v>
      </c>
      <c r="CJ7" s="471" t="s">
        <v>73</v>
      </c>
      <c r="CK7" s="471" t="s">
        <v>136</v>
      </c>
      <c r="CL7" s="471" t="s">
        <v>137</v>
      </c>
      <c r="CM7" s="473" t="s">
        <v>138</v>
      </c>
      <c r="CN7" s="474"/>
      <c r="CO7" s="475"/>
      <c r="CP7" s="465"/>
      <c r="CQ7" s="471" t="s">
        <v>128</v>
      </c>
      <c r="CR7" s="471" t="s">
        <v>53</v>
      </c>
      <c r="CS7" s="471" t="s">
        <v>129</v>
      </c>
      <c r="CT7" s="471" t="s">
        <v>130</v>
      </c>
      <c r="CU7" s="471" t="s">
        <v>131</v>
      </c>
      <c r="CV7" s="471" t="s">
        <v>132</v>
      </c>
      <c r="CW7" s="471" t="s">
        <v>133</v>
      </c>
      <c r="CX7" s="471" t="s">
        <v>134</v>
      </c>
      <c r="CY7" s="471" t="s">
        <v>135</v>
      </c>
      <c r="CZ7" s="471" t="s">
        <v>69</v>
      </c>
      <c r="DA7" s="471" t="s">
        <v>71</v>
      </c>
      <c r="DB7" s="471" t="s">
        <v>73</v>
      </c>
      <c r="DC7" s="471" t="s">
        <v>136</v>
      </c>
      <c r="DD7" s="471" t="s">
        <v>137</v>
      </c>
      <c r="DE7" s="473" t="s">
        <v>138</v>
      </c>
      <c r="DF7" s="474"/>
      <c r="DG7" s="475"/>
      <c r="DH7" s="465"/>
      <c r="DI7" s="471" t="s">
        <v>128</v>
      </c>
      <c r="DJ7" s="471" t="s">
        <v>53</v>
      </c>
      <c r="DK7" s="471" t="s">
        <v>129</v>
      </c>
      <c r="DL7" s="471" t="s">
        <v>130</v>
      </c>
      <c r="DM7" s="471" t="s">
        <v>131</v>
      </c>
      <c r="DN7" s="471" t="s">
        <v>132</v>
      </c>
      <c r="DO7" s="471" t="s">
        <v>133</v>
      </c>
      <c r="DP7" s="471" t="s">
        <v>134</v>
      </c>
      <c r="DQ7" s="471" t="s">
        <v>135</v>
      </c>
      <c r="DR7" s="471" t="s">
        <v>69</v>
      </c>
      <c r="DS7" s="471" t="s">
        <v>71</v>
      </c>
      <c r="DT7" s="471" t="s">
        <v>73</v>
      </c>
      <c r="DU7" s="471" t="s">
        <v>136</v>
      </c>
      <c r="DV7" s="471" t="s">
        <v>137</v>
      </c>
      <c r="DW7" s="473" t="s">
        <v>138</v>
      </c>
      <c r="DX7" s="474"/>
      <c r="DY7" s="475"/>
      <c r="DZ7" s="465"/>
      <c r="EA7" s="471" t="s">
        <v>128</v>
      </c>
      <c r="EB7" s="471" t="s">
        <v>53</v>
      </c>
      <c r="EC7" s="471" t="s">
        <v>129</v>
      </c>
      <c r="ED7" s="471" t="s">
        <v>130</v>
      </c>
      <c r="EE7" s="471" t="s">
        <v>131</v>
      </c>
      <c r="EF7" s="471" t="s">
        <v>132</v>
      </c>
      <c r="EG7" s="471" t="s">
        <v>133</v>
      </c>
      <c r="EH7" s="471" t="s">
        <v>134</v>
      </c>
      <c r="EI7" s="471" t="s">
        <v>135</v>
      </c>
      <c r="EJ7" s="471" t="s">
        <v>69</v>
      </c>
      <c r="EK7" s="471" t="s">
        <v>71</v>
      </c>
      <c r="EL7" s="471" t="s">
        <v>73</v>
      </c>
      <c r="EM7" s="471" t="s">
        <v>136</v>
      </c>
      <c r="EN7" s="471" t="s">
        <v>137</v>
      </c>
      <c r="EO7" s="473" t="s">
        <v>138</v>
      </c>
      <c r="EP7" s="474"/>
      <c r="EQ7" s="475"/>
    </row>
    <row r="8" spans="1:147" ht="78.75" customHeight="1" x14ac:dyDescent="0.2">
      <c r="A8" s="450"/>
      <c r="B8" s="453"/>
      <c r="C8" s="457"/>
      <c r="D8" s="466"/>
      <c r="E8" s="472"/>
      <c r="F8" s="472"/>
      <c r="G8" s="472"/>
      <c r="H8" s="472"/>
      <c r="I8" s="472"/>
      <c r="J8" s="472"/>
      <c r="K8" s="472"/>
      <c r="L8" s="472"/>
      <c r="M8" s="472"/>
      <c r="N8" s="472"/>
      <c r="O8" s="472"/>
      <c r="P8" s="472"/>
      <c r="Q8" s="472"/>
      <c r="R8" s="472"/>
      <c r="S8" s="237" t="s">
        <v>139</v>
      </c>
      <c r="T8" s="238" t="s">
        <v>140</v>
      </c>
      <c r="U8" s="239" t="s">
        <v>83</v>
      </c>
      <c r="V8" s="469"/>
      <c r="W8" s="472"/>
      <c r="X8" s="472"/>
      <c r="Y8" s="472"/>
      <c r="Z8" s="472"/>
      <c r="AA8" s="472"/>
      <c r="AB8" s="472"/>
      <c r="AC8" s="472"/>
      <c r="AD8" s="472"/>
      <c r="AE8" s="472"/>
      <c r="AF8" s="472"/>
      <c r="AG8" s="472"/>
      <c r="AH8" s="472"/>
      <c r="AI8" s="472"/>
      <c r="AJ8" s="472"/>
      <c r="AK8" s="237" t="s">
        <v>139</v>
      </c>
      <c r="AL8" s="238" t="s">
        <v>140</v>
      </c>
      <c r="AM8" s="239" t="s">
        <v>83</v>
      </c>
      <c r="AN8" s="466"/>
      <c r="AO8" s="472"/>
      <c r="AP8" s="472"/>
      <c r="AQ8" s="472"/>
      <c r="AR8" s="472"/>
      <c r="AS8" s="472"/>
      <c r="AT8" s="472"/>
      <c r="AU8" s="472"/>
      <c r="AV8" s="472"/>
      <c r="AW8" s="472"/>
      <c r="AX8" s="472"/>
      <c r="AY8" s="472"/>
      <c r="AZ8" s="472"/>
      <c r="BA8" s="472"/>
      <c r="BB8" s="472"/>
      <c r="BC8" s="237" t="s">
        <v>139</v>
      </c>
      <c r="BD8" s="238" t="s">
        <v>140</v>
      </c>
      <c r="BE8" s="239" t="s">
        <v>83</v>
      </c>
      <c r="BF8" s="466"/>
      <c r="BG8" s="472"/>
      <c r="BH8" s="472"/>
      <c r="BI8" s="472"/>
      <c r="BJ8" s="472"/>
      <c r="BK8" s="472"/>
      <c r="BL8" s="472"/>
      <c r="BM8" s="472"/>
      <c r="BN8" s="472"/>
      <c r="BO8" s="472"/>
      <c r="BP8" s="472"/>
      <c r="BQ8" s="472"/>
      <c r="BR8" s="472"/>
      <c r="BS8" s="472"/>
      <c r="BT8" s="472"/>
      <c r="BU8" s="237" t="s">
        <v>139</v>
      </c>
      <c r="BV8" s="238" t="s">
        <v>140</v>
      </c>
      <c r="BW8" s="239" t="s">
        <v>83</v>
      </c>
      <c r="BX8" s="466"/>
      <c r="BY8" s="472"/>
      <c r="BZ8" s="472"/>
      <c r="CA8" s="472"/>
      <c r="CB8" s="472"/>
      <c r="CC8" s="472"/>
      <c r="CD8" s="472"/>
      <c r="CE8" s="472"/>
      <c r="CF8" s="472"/>
      <c r="CG8" s="472"/>
      <c r="CH8" s="472"/>
      <c r="CI8" s="472"/>
      <c r="CJ8" s="472"/>
      <c r="CK8" s="472"/>
      <c r="CL8" s="472"/>
      <c r="CM8" s="237" t="s">
        <v>139</v>
      </c>
      <c r="CN8" s="238" t="s">
        <v>140</v>
      </c>
      <c r="CO8" s="239" t="s">
        <v>83</v>
      </c>
      <c r="CP8" s="466"/>
      <c r="CQ8" s="472"/>
      <c r="CR8" s="472"/>
      <c r="CS8" s="472"/>
      <c r="CT8" s="472"/>
      <c r="CU8" s="472"/>
      <c r="CV8" s="472"/>
      <c r="CW8" s="472"/>
      <c r="CX8" s="472"/>
      <c r="CY8" s="472"/>
      <c r="CZ8" s="472"/>
      <c r="DA8" s="472"/>
      <c r="DB8" s="472"/>
      <c r="DC8" s="472"/>
      <c r="DD8" s="472"/>
      <c r="DE8" s="237" t="s">
        <v>139</v>
      </c>
      <c r="DF8" s="238" t="s">
        <v>140</v>
      </c>
      <c r="DG8" s="239" t="s">
        <v>83</v>
      </c>
      <c r="DH8" s="466"/>
      <c r="DI8" s="472"/>
      <c r="DJ8" s="472"/>
      <c r="DK8" s="472"/>
      <c r="DL8" s="472"/>
      <c r="DM8" s="472"/>
      <c r="DN8" s="472"/>
      <c r="DO8" s="472"/>
      <c r="DP8" s="472"/>
      <c r="DQ8" s="472"/>
      <c r="DR8" s="472"/>
      <c r="DS8" s="472"/>
      <c r="DT8" s="472"/>
      <c r="DU8" s="472"/>
      <c r="DV8" s="472"/>
      <c r="DW8" s="237" t="s">
        <v>139</v>
      </c>
      <c r="DX8" s="238" t="s">
        <v>140</v>
      </c>
      <c r="DY8" s="239" t="s">
        <v>83</v>
      </c>
      <c r="DZ8" s="466"/>
      <c r="EA8" s="472"/>
      <c r="EB8" s="472"/>
      <c r="EC8" s="472"/>
      <c r="ED8" s="472"/>
      <c r="EE8" s="472"/>
      <c r="EF8" s="472"/>
      <c r="EG8" s="472"/>
      <c r="EH8" s="472"/>
      <c r="EI8" s="472"/>
      <c r="EJ8" s="472"/>
      <c r="EK8" s="472"/>
      <c r="EL8" s="472"/>
      <c r="EM8" s="472"/>
      <c r="EN8" s="472"/>
      <c r="EO8" s="237" t="s">
        <v>139</v>
      </c>
      <c r="EP8" s="238" t="s">
        <v>140</v>
      </c>
      <c r="EQ8" s="239" t="s">
        <v>83</v>
      </c>
    </row>
    <row r="9" spans="1:147" x14ac:dyDescent="0.2">
      <c r="A9" s="249"/>
      <c r="B9" s="240" t="s">
        <v>141</v>
      </c>
      <c r="C9" s="241"/>
      <c r="D9" s="120">
        <f>E9+F9+G9+I9+J9+K9+L9+N9+O9+P9+H9+M9+Q9+R9+S9</f>
        <v>134</v>
      </c>
      <c r="E9" s="121">
        <f t="shared" ref="E9:T9" si="0">SUM(E10:E75)</f>
        <v>1</v>
      </c>
      <c r="F9" s="121">
        <f t="shared" si="0"/>
        <v>0</v>
      </c>
      <c r="G9" s="121">
        <f t="shared" si="0"/>
        <v>12</v>
      </c>
      <c r="H9" s="121">
        <f t="shared" si="0"/>
        <v>8</v>
      </c>
      <c r="I9" s="121">
        <f>SUM(I10:I75)</f>
        <v>0</v>
      </c>
      <c r="J9" s="121">
        <f t="shared" si="0"/>
        <v>54</v>
      </c>
      <c r="K9" s="121">
        <f>SUM(K10:K75)</f>
        <v>5</v>
      </c>
      <c r="L9" s="121">
        <f t="shared" si="0"/>
        <v>2</v>
      </c>
      <c r="M9" s="121">
        <f t="shared" si="0"/>
        <v>0</v>
      </c>
      <c r="N9" s="121">
        <f t="shared" si="0"/>
        <v>6</v>
      </c>
      <c r="O9" s="121">
        <f t="shared" si="0"/>
        <v>0</v>
      </c>
      <c r="P9" s="121">
        <f t="shared" si="0"/>
        <v>0</v>
      </c>
      <c r="Q9" s="121">
        <f t="shared" si="0"/>
        <v>24</v>
      </c>
      <c r="R9" s="121">
        <f t="shared" si="0"/>
        <v>0</v>
      </c>
      <c r="S9" s="121">
        <f t="shared" si="0"/>
        <v>22</v>
      </c>
      <c r="T9" s="121">
        <f t="shared" si="0"/>
        <v>22</v>
      </c>
      <c r="U9" s="122">
        <f>SUM(U10:U75)</f>
        <v>0</v>
      </c>
      <c r="V9" s="120">
        <f>X9+AE9+AH9+AI9+AJ9+W9+Y9+Z9+AA9+AB9+AC9+AD9+AF9+AG9+AK9</f>
        <v>609</v>
      </c>
      <c r="W9" s="121">
        <f>SUM(W10:W75)</f>
        <v>0</v>
      </c>
      <c r="X9" s="121">
        <f t="shared" ref="X9:AI9" si="1">SUM(X10:X75)</f>
        <v>0</v>
      </c>
      <c r="Y9" s="121">
        <f t="shared" si="1"/>
        <v>39</v>
      </c>
      <c r="Z9" s="121">
        <f t="shared" si="1"/>
        <v>30</v>
      </c>
      <c r="AA9" s="121">
        <f t="shared" si="1"/>
        <v>0</v>
      </c>
      <c r="AB9" s="121">
        <f t="shared" si="1"/>
        <v>181</v>
      </c>
      <c r="AC9" s="121">
        <f t="shared" si="1"/>
        <v>13</v>
      </c>
      <c r="AD9" s="121">
        <f t="shared" si="1"/>
        <v>13</v>
      </c>
      <c r="AE9" s="121">
        <f t="shared" si="1"/>
        <v>0</v>
      </c>
      <c r="AF9" s="121">
        <f t="shared" si="1"/>
        <v>26</v>
      </c>
      <c r="AG9" s="121">
        <f t="shared" si="1"/>
        <v>1</v>
      </c>
      <c r="AH9" s="121">
        <f t="shared" si="1"/>
        <v>0</v>
      </c>
      <c r="AI9" s="121">
        <f t="shared" si="1"/>
        <v>140</v>
      </c>
      <c r="AJ9" s="121">
        <f>SUM(AJ10:AJ75)</f>
        <v>61</v>
      </c>
      <c r="AK9" s="121">
        <f>SUM(AK10:AK75)</f>
        <v>105</v>
      </c>
      <c r="AL9" s="121">
        <f>SUM(AL10:AL75)</f>
        <v>105</v>
      </c>
      <c r="AM9" s="123">
        <f>SUM(AM10:AM75)</f>
        <v>0</v>
      </c>
      <c r="AN9" s="120">
        <f>AO9+AP9+AQ9+AW9+AX9+AY9+AZ9+BA9+BB9+BC9+AR9+AS9+AT9+AU9+AV9</f>
        <v>743</v>
      </c>
      <c r="AO9" s="121">
        <f>SUM(AO10:AO75)</f>
        <v>1</v>
      </c>
      <c r="AP9" s="121">
        <f t="shared" ref="AP9:BA9" si="2">SUM(AP10:AP75)</f>
        <v>0</v>
      </c>
      <c r="AQ9" s="121">
        <f t="shared" si="2"/>
        <v>51</v>
      </c>
      <c r="AR9" s="121">
        <f t="shared" si="2"/>
        <v>38</v>
      </c>
      <c r="AS9" s="121">
        <f t="shared" si="2"/>
        <v>0</v>
      </c>
      <c r="AT9" s="121">
        <f t="shared" si="2"/>
        <v>235</v>
      </c>
      <c r="AU9" s="121">
        <f t="shared" si="2"/>
        <v>18</v>
      </c>
      <c r="AV9" s="121">
        <f t="shared" si="2"/>
        <v>15</v>
      </c>
      <c r="AW9" s="121">
        <f t="shared" si="2"/>
        <v>0</v>
      </c>
      <c r="AX9" s="121">
        <f t="shared" si="2"/>
        <v>32</v>
      </c>
      <c r="AY9" s="121">
        <f>SUM(AY10:AY75)</f>
        <v>1</v>
      </c>
      <c r="AZ9" s="121">
        <f t="shared" si="2"/>
        <v>0</v>
      </c>
      <c r="BA9" s="121">
        <f t="shared" si="2"/>
        <v>164</v>
      </c>
      <c r="BB9" s="121">
        <f>SUM(BB10:BB75)</f>
        <v>61</v>
      </c>
      <c r="BC9" s="121">
        <f>SUM(BC10:BC75)</f>
        <v>127</v>
      </c>
      <c r="BD9" s="121">
        <f>SUM(BD10:BD75)</f>
        <v>127</v>
      </c>
      <c r="BE9" s="123">
        <f>SUM(BE10:BE75)</f>
        <v>0</v>
      </c>
      <c r="BF9" s="120">
        <f>BG9+BH9+BI9+BO9+BP9+BQ9+BR9+BS9+BU9+BT9+BJ9+BK9+BL9+BM9+BN9</f>
        <v>477</v>
      </c>
      <c r="BG9" s="121">
        <f t="shared" ref="BG9:BT9" si="3">SUM(BG10:BG75)</f>
        <v>1</v>
      </c>
      <c r="BH9" s="121">
        <f>SUM(BH10:BH75)</f>
        <v>0</v>
      </c>
      <c r="BI9" s="121">
        <f t="shared" si="3"/>
        <v>31</v>
      </c>
      <c r="BJ9" s="121">
        <f t="shared" si="3"/>
        <v>24</v>
      </c>
      <c r="BK9" s="121">
        <f t="shared" si="3"/>
        <v>0</v>
      </c>
      <c r="BL9" s="121">
        <f t="shared" si="3"/>
        <v>106</v>
      </c>
      <c r="BM9" s="121">
        <f t="shared" si="3"/>
        <v>9</v>
      </c>
      <c r="BN9" s="121">
        <f t="shared" si="3"/>
        <v>5</v>
      </c>
      <c r="BO9" s="121">
        <f t="shared" si="3"/>
        <v>0</v>
      </c>
      <c r="BP9" s="121">
        <f t="shared" si="3"/>
        <v>23</v>
      </c>
      <c r="BQ9" s="121">
        <f t="shared" si="3"/>
        <v>1</v>
      </c>
      <c r="BR9" s="121">
        <f t="shared" si="3"/>
        <v>0</v>
      </c>
      <c r="BS9" s="121">
        <f t="shared" si="3"/>
        <v>113</v>
      </c>
      <c r="BT9" s="121">
        <f t="shared" si="3"/>
        <v>61</v>
      </c>
      <c r="BU9" s="121">
        <f>SUM(BU10:BU75)</f>
        <v>103</v>
      </c>
      <c r="BV9" s="121">
        <f>SUM(BV10:BV75)</f>
        <v>103</v>
      </c>
      <c r="BW9" s="123">
        <f>SUM(BW10:BW75)</f>
        <v>0</v>
      </c>
      <c r="BX9" s="120">
        <f>BY9+BZ9+CA9+CG9+CH9+CI9+CJ9+CK9+CM9+CL9+CB9+CC9+CD9+CE9+CF9</f>
        <v>364</v>
      </c>
      <c r="BY9" s="121">
        <f>SUM(BY10:BY75)</f>
        <v>1</v>
      </c>
      <c r="BZ9" s="121">
        <f t="shared" ref="BZ9:CL9" si="4">SUM(BZ10:BZ75)</f>
        <v>0</v>
      </c>
      <c r="CA9" s="121">
        <f t="shared" si="4"/>
        <v>27</v>
      </c>
      <c r="CB9" s="121">
        <f t="shared" si="4"/>
        <v>9</v>
      </c>
      <c r="CC9" s="121">
        <f t="shared" si="4"/>
        <v>0</v>
      </c>
      <c r="CD9" s="121">
        <f t="shared" si="4"/>
        <v>90</v>
      </c>
      <c r="CE9" s="121">
        <f t="shared" si="4"/>
        <v>7</v>
      </c>
      <c r="CF9" s="121">
        <f t="shared" si="4"/>
        <v>3</v>
      </c>
      <c r="CG9" s="121">
        <f t="shared" si="4"/>
        <v>0</v>
      </c>
      <c r="CH9" s="121">
        <f t="shared" si="4"/>
        <v>10</v>
      </c>
      <c r="CI9" s="121">
        <f>SUM(CI10:CI75)</f>
        <v>1</v>
      </c>
      <c r="CJ9" s="121">
        <f t="shared" si="4"/>
        <v>0</v>
      </c>
      <c r="CK9" s="121">
        <f t="shared" si="4"/>
        <v>73</v>
      </c>
      <c r="CL9" s="121">
        <f t="shared" si="4"/>
        <v>58</v>
      </c>
      <c r="CM9" s="121">
        <f>SUM(CM10:CM75)</f>
        <v>85</v>
      </c>
      <c r="CN9" s="121">
        <f>SUM(CN10:CN75)</f>
        <v>85</v>
      </c>
      <c r="CO9" s="123">
        <f>SUM(CO10:CO75)</f>
        <v>0</v>
      </c>
      <c r="CP9" s="120">
        <f>CQ9+CR9+CS9+CY9+CZ9+DA9+DB9+DC9+DE9+DD9+CT9+CU9+CV9+CW9+CX9</f>
        <v>113</v>
      </c>
      <c r="CQ9" s="121">
        <f t="shared" ref="CQ9:DG9" si="5">SUM(CQ10:CQ75)</f>
        <v>0</v>
      </c>
      <c r="CR9" s="121">
        <f>SUM(CR10:CR75)</f>
        <v>0</v>
      </c>
      <c r="CS9" s="121">
        <f t="shared" si="5"/>
        <v>4</v>
      </c>
      <c r="CT9" s="121">
        <f t="shared" si="5"/>
        <v>15</v>
      </c>
      <c r="CU9" s="121">
        <f t="shared" si="5"/>
        <v>0</v>
      </c>
      <c r="CV9" s="121">
        <f t="shared" si="5"/>
        <v>16</v>
      </c>
      <c r="CW9" s="121">
        <f t="shared" si="5"/>
        <v>2</v>
      </c>
      <c r="CX9" s="121">
        <f t="shared" si="5"/>
        <v>2</v>
      </c>
      <c r="CY9" s="121">
        <f t="shared" si="5"/>
        <v>0</v>
      </c>
      <c r="CZ9" s="121">
        <f t="shared" si="5"/>
        <v>13</v>
      </c>
      <c r="DA9" s="121">
        <f t="shared" si="5"/>
        <v>0</v>
      </c>
      <c r="DB9" s="121">
        <f t="shared" si="5"/>
        <v>0</v>
      </c>
      <c r="DC9" s="121">
        <f t="shared" si="5"/>
        <v>40</v>
      </c>
      <c r="DD9" s="121">
        <f t="shared" si="5"/>
        <v>3</v>
      </c>
      <c r="DE9" s="121">
        <f>SUM(DE10:DE75)</f>
        <v>18</v>
      </c>
      <c r="DF9" s="121">
        <f t="shared" si="5"/>
        <v>18</v>
      </c>
      <c r="DG9" s="123">
        <f t="shared" si="5"/>
        <v>0</v>
      </c>
      <c r="DH9" s="120">
        <f>DI9+DJ9+DK9+DQ9+DR9+DS9+DT9+DU9+DW9+DV9+DL9+DM9+DN9+DO9+DP9</f>
        <v>396</v>
      </c>
      <c r="DI9" s="121">
        <f t="shared" ref="DI9:DY9" si="6">SUM(DI10:DI75)</f>
        <v>0</v>
      </c>
      <c r="DJ9" s="121">
        <f t="shared" si="6"/>
        <v>0</v>
      </c>
      <c r="DK9" s="121">
        <f t="shared" si="6"/>
        <v>22</v>
      </c>
      <c r="DL9" s="121">
        <f t="shared" si="6"/>
        <v>18</v>
      </c>
      <c r="DM9" s="121">
        <f t="shared" si="6"/>
        <v>0</v>
      </c>
      <c r="DN9" s="121">
        <f t="shared" si="6"/>
        <v>91</v>
      </c>
      <c r="DO9" s="121">
        <f t="shared" si="6"/>
        <v>6</v>
      </c>
      <c r="DP9" s="121">
        <f t="shared" si="6"/>
        <v>5</v>
      </c>
      <c r="DQ9" s="121">
        <f t="shared" si="6"/>
        <v>0</v>
      </c>
      <c r="DR9" s="121">
        <f t="shared" si="6"/>
        <v>18</v>
      </c>
      <c r="DS9" s="121">
        <f t="shared" si="6"/>
        <v>1</v>
      </c>
      <c r="DT9" s="121">
        <f t="shared" si="6"/>
        <v>0</v>
      </c>
      <c r="DU9" s="121">
        <f t="shared" si="6"/>
        <v>85</v>
      </c>
      <c r="DV9" s="121">
        <f t="shared" si="6"/>
        <v>61</v>
      </c>
      <c r="DW9" s="121">
        <f t="shared" si="6"/>
        <v>89</v>
      </c>
      <c r="DX9" s="121">
        <f t="shared" si="6"/>
        <v>89</v>
      </c>
      <c r="DY9" s="123">
        <f t="shared" si="6"/>
        <v>0</v>
      </c>
      <c r="DZ9" s="120">
        <f>EA9+EB9+EC9+EI9+EJ9+EK9+EL9+EM9+EO9+EN9+ED9+EE9+EF9+EG9+EH9</f>
        <v>266</v>
      </c>
      <c r="EA9" s="121">
        <f t="shared" ref="EA9:EQ9" si="7">SUM(EA10:EA75)</f>
        <v>0</v>
      </c>
      <c r="EB9" s="121">
        <f t="shared" si="7"/>
        <v>0</v>
      </c>
      <c r="EC9" s="121">
        <f t="shared" si="7"/>
        <v>20</v>
      </c>
      <c r="ED9" s="121">
        <f t="shared" si="7"/>
        <v>14</v>
      </c>
      <c r="EE9" s="121">
        <f t="shared" si="7"/>
        <v>0</v>
      </c>
      <c r="EF9" s="121">
        <f t="shared" si="7"/>
        <v>129</v>
      </c>
      <c r="EG9" s="121">
        <f t="shared" si="7"/>
        <v>9</v>
      </c>
      <c r="EH9" s="121">
        <f t="shared" si="7"/>
        <v>10</v>
      </c>
      <c r="EI9" s="121">
        <f t="shared" si="7"/>
        <v>0</v>
      </c>
      <c r="EJ9" s="121">
        <f t="shared" si="7"/>
        <v>9</v>
      </c>
      <c r="EK9" s="121">
        <f t="shared" si="7"/>
        <v>0</v>
      </c>
      <c r="EL9" s="121">
        <f t="shared" si="7"/>
        <v>0</v>
      </c>
      <c r="EM9" s="121">
        <f t="shared" si="7"/>
        <v>51</v>
      </c>
      <c r="EN9" s="121">
        <f t="shared" si="7"/>
        <v>0</v>
      </c>
      <c r="EO9" s="121">
        <f>SUM(EO10:EO75)</f>
        <v>24</v>
      </c>
      <c r="EP9" s="121">
        <f t="shared" si="7"/>
        <v>24</v>
      </c>
      <c r="EQ9" s="122">
        <f t="shared" si="7"/>
        <v>0</v>
      </c>
    </row>
    <row r="10" spans="1:147" x14ac:dyDescent="0.2">
      <c r="A10" s="249">
        <v>1</v>
      </c>
      <c r="B10" s="288" t="s">
        <v>247</v>
      </c>
      <c r="C10" s="289">
        <v>27</v>
      </c>
      <c r="D10" s="120">
        <f>E10+F10+G10+I10+J10+K10+L10+N10+O10+P10+H10+M10+Q10+R10+S10</f>
        <v>22</v>
      </c>
      <c r="E10" s="124"/>
      <c r="F10" s="251"/>
      <c r="G10" s="251"/>
      <c r="H10" s="251">
        <v>1</v>
      </c>
      <c r="I10" s="251"/>
      <c r="J10" s="251">
        <v>9</v>
      </c>
      <c r="K10" s="251"/>
      <c r="L10" s="251"/>
      <c r="M10" s="251"/>
      <c r="N10" s="251">
        <v>1</v>
      </c>
      <c r="O10" s="251"/>
      <c r="P10" s="251"/>
      <c r="Q10" s="251">
        <v>5</v>
      </c>
      <c r="R10" s="251"/>
      <c r="S10" s="125">
        <f>T10+U10</f>
        <v>6</v>
      </c>
      <c r="T10" s="251">
        <v>6</v>
      </c>
      <c r="U10" s="252"/>
      <c r="V10" s="120">
        <f>X10+AE10+AH10+AI10+AJ10+W10+Y10+Z10+AA10+AB10+AC10+AD10+AF10+AG10+AK10</f>
        <v>56</v>
      </c>
      <c r="W10" s="251"/>
      <c r="X10" s="251"/>
      <c r="Y10" s="251">
        <v>4</v>
      </c>
      <c r="Z10" s="251">
        <v>3</v>
      </c>
      <c r="AA10" s="251"/>
      <c r="AB10" s="251">
        <v>6</v>
      </c>
      <c r="AC10" s="251"/>
      <c r="AD10" s="251">
        <v>2</v>
      </c>
      <c r="AE10" s="251"/>
      <c r="AF10" s="251">
        <v>2</v>
      </c>
      <c r="AG10" s="251"/>
      <c r="AH10" s="251"/>
      <c r="AI10" s="251">
        <v>14</v>
      </c>
      <c r="AJ10" s="251">
        <v>12</v>
      </c>
      <c r="AK10" s="125">
        <f>AL10+AM10</f>
        <v>13</v>
      </c>
      <c r="AL10" s="251">
        <v>13</v>
      </c>
      <c r="AM10" s="253"/>
      <c r="AN10" s="120">
        <f>AO10+AP10+AQ10+AW10+AX10+AY10+AZ10+BA10+BB10+BC10+AR10+AS10+AT10+AU10+AV10</f>
        <v>78</v>
      </c>
      <c r="AO10" s="254">
        <f t="shared" ref="AO10:BE67" si="8">E10+W10</f>
        <v>0</v>
      </c>
      <c r="AP10" s="254">
        <f t="shared" si="8"/>
        <v>0</v>
      </c>
      <c r="AQ10" s="254">
        <f t="shared" si="8"/>
        <v>4</v>
      </c>
      <c r="AR10" s="254">
        <f t="shared" si="8"/>
        <v>4</v>
      </c>
      <c r="AS10" s="254">
        <f t="shared" si="8"/>
        <v>0</v>
      </c>
      <c r="AT10" s="254">
        <f t="shared" si="8"/>
        <v>15</v>
      </c>
      <c r="AU10" s="254">
        <f t="shared" si="8"/>
        <v>0</v>
      </c>
      <c r="AV10" s="254">
        <f t="shared" si="8"/>
        <v>2</v>
      </c>
      <c r="AW10" s="254">
        <f t="shared" si="8"/>
        <v>0</v>
      </c>
      <c r="AX10" s="254">
        <f t="shared" si="8"/>
        <v>3</v>
      </c>
      <c r="AY10" s="254">
        <f t="shared" si="8"/>
        <v>0</v>
      </c>
      <c r="AZ10" s="254">
        <f t="shared" si="8"/>
        <v>0</v>
      </c>
      <c r="BA10" s="254">
        <f t="shared" si="8"/>
        <v>19</v>
      </c>
      <c r="BB10" s="254">
        <f t="shared" si="8"/>
        <v>12</v>
      </c>
      <c r="BC10" s="254">
        <f t="shared" si="8"/>
        <v>19</v>
      </c>
      <c r="BD10" s="254">
        <f t="shared" si="8"/>
        <v>19</v>
      </c>
      <c r="BE10" s="255">
        <f t="shared" si="8"/>
        <v>0</v>
      </c>
      <c r="BF10" s="120">
        <f t="shared" ref="BF10:BF75" si="9">BG10+BH10+BI10+BO10+BP10+BQ10+BR10+BS10+BU10+BT10+BJ10+BK10+BL10+BM10+BN10</f>
        <v>71</v>
      </c>
      <c r="BG10" s="254">
        <f t="shared" ref="BG10:BV67" si="10">BY10+CQ10</f>
        <v>0</v>
      </c>
      <c r="BH10" s="254">
        <f t="shared" si="10"/>
        <v>0</v>
      </c>
      <c r="BI10" s="254">
        <f t="shared" si="10"/>
        <v>4</v>
      </c>
      <c r="BJ10" s="254">
        <f t="shared" si="10"/>
        <v>3</v>
      </c>
      <c r="BK10" s="254">
        <f t="shared" si="10"/>
        <v>0</v>
      </c>
      <c r="BL10" s="254">
        <f t="shared" si="10"/>
        <v>15</v>
      </c>
      <c r="BM10" s="254">
        <f t="shared" si="10"/>
        <v>0</v>
      </c>
      <c r="BN10" s="254">
        <f t="shared" si="10"/>
        <v>0</v>
      </c>
      <c r="BO10" s="254">
        <f t="shared" si="10"/>
        <v>0</v>
      </c>
      <c r="BP10" s="254">
        <f t="shared" si="10"/>
        <v>3</v>
      </c>
      <c r="BQ10" s="254">
        <f t="shared" si="10"/>
        <v>0</v>
      </c>
      <c r="BR10" s="254">
        <f t="shared" si="10"/>
        <v>0</v>
      </c>
      <c r="BS10" s="254">
        <f t="shared" si="10"/>
        <v>15</v>
      </c>
      <c r="BT10" s="254">
        <f t="shared" si="10"/>
        <v>12</v>
      </c>
      <c r="BU10" s="254">
        <f>CM10+DE10</f>
        <v>19</v>
      </c>
      <c r="BV10" s="254">
        <f>CN10+DF10</f>
        <v>19</v>
      </c>
      <c r="BW10" s="255">
        <f>CO10+DG10</f>
        <v>0</v>
      </c>
      <c r="BX10" s="120">
        <f>BY10+BZ10+CA10+CG10+CH10+CI10+CJ10+CK10+CM10+CL10+CB10+CC10+CD10+CE10+CF10</f>
        <v>58</v>
      </c>
      <c r="BY10" s="251"/>
      <c r="BZ10" s="251"/>
      <c r="CA10" s="251">
        <v>4</v>
      </c>
      <c r="CB10" s="251">
        <v>2</v>
      </c>
      <c r="CC10" s="251"/>
      <c r="CD10" s="251">
        <v>13</v>
      </c>
      <c r="CE10" s="251"/>
      <c r="CF10" s="251"/>
      <c r="CG10" s="251"/>
      <c r="CH10" s="251"/>
      <c r="CI10" s="251"/>
      <c r="CJ10" s="251"/>
      <c r="CK10" s="251">
        <v>9</v>
      </c>
      <c r="CL10" s="251">
        <v>11</v>
      </c>
      <c r="CM10" s="125">
        <f>CN10+CO10</f>
        <v>19</v>
      </c>
      <c r="CN10" s="251">
        <v>19</v>
      </c>
      <c r="CO10" s="253"/>
      <c r="CP10" s="120">
        <f t="shared" ref="CP10:CP75" si="11">CQ10+CR10+CS10+CY10+CZ10+DA10+DB10+DC10+DE10+DD10+CT10+CU10+CV10+CW10+CX10</f>
        <v>13</v>
      </c>
      <c r="CQ10" s="251"/>
      <c r="CR10" s="251"/>
      <c r="CS10" s="251"/>
      <c r="CT10" s="251">
        <v>1</v>
      </c>
      <c r="CU10" s="251"/>
      <c r="CV10" s="251">
        <v>2</v>
      </c>
      <c r="CW10" s="251"/>
      <c r="CX10" s="251"/>
      <c r="CY10" s="251"/>
      <c r="CZ10" s="251">
        <v>3</v>
      </c>
      <c r="DA10" s="251"/>
      <c r="DB10" s="251"/>
      <c r="DC10" s="251">
        <v>6</v>
      </c>
      <c r="DD10" s="251">
        <v>1</v>
      </c>
      <c r="DE10" s="125">
        <f t="shared" ref="DE10:DE75" si="12">DF10+DG10</f>
        <v>0</v>
      </c>
      <c r="DF10" s="251"/>
      <c r="DG10" s="253"/>
      <c r="DH10" s="120">
        <f>DI10+DJ10+DK10+DQ10+DR10+DS10+DT10+DU10+DW10+DV10+DL10+DM10+DN10+DO10+DP10</f>
        <v>64</v>
      </c>
      <c r="DI10" s="251"/>
      <c r="DJ10" s="251"/>
      <c r="DK10" s="251">
        <v>4</v>
      </c>
      <c r="DL10" s="251">
        <v>3</v>
      </c>
      <c r="DM10" s="251"/>
      <c r="DN10" s="251">
        <v>14</v>
      </c>
      <c r="DO10" s="251"/>
      <c r="DP10" s="251"/>
      <c r="DQ10" s="251"/>
      <c r="DR10" s="251">
        <v>3</v>
      </c>
      <c r="DS10" s="251"/>
      <c r="DT10" s="251"/>
      <c r="DU10" s="251">
        <v>12</v>
      </c>
      <c r="DV10" s="251">
        <v>12</v>
      </c>
      <c r="DW10" s="125">
        <f t="shared" ref="DW10:DW75" si="13">DX10+DY10</f>
        <v>16</v>
      </c>
      <c r="DX10" s="251">
        <v>16</v>
      </c>
      <c r="DY10" s="253"/>
      <c r="DZ10" s="120">
        <f t="shared" ref="DZ10:DZ75" si="14">EA10+EB10+EC10+EI10+EJ10+EK10+EL10+EM10+EO10+EN10+ED10+EE10+EF10+EG10+EH10</f>
        <v>7</v>
      </c>
      <c r="EA10" s="254">
        <f t="shared" ref="EA10:EP67" si="15">AO10-BG10</f>
        <v>0</v>
      </c>
      <c r="EB10" s="254">
        <f t="shared" si="15"/>
        <v>0</v>
      </c>
      <c r="EC10" s="254">
        <f t="shared" si="15"/>
        <v>0</v>
      </c>
      <c r="ED10" s="254">
        <f t="shared" si="15"/>
        <v>1</v>
      </c>
      <c r="EE10" s="254">
        <f t="shared" si="15"/>
        <v>0</v>
      </c>
      <c r="EF10" s="254">
        <f t="shared" si="15"/>
        <v>0</v>
      </c>
      <c r="EG10" s="254">
        <f t="shared" si="15"/>
        <v>0</v>
      </c>
      <c r="EH10" s="254">
        <f t="shared" si="15"/>
        <v>2</v>
      </c>
      <c r="EI10" s="254">
        <f t="shared" si="15"/>
        <v>0</v>
      </c>
      <c r="EJ10" s="254">
        <f t="shared" si="15"/>
        <v>0</v>
      </c>
      <c r="EK10" s="254">
        <f t="shared" si="15"/>
        <v>0</v>
      </c>
      <c r="EL10" s="254">
        <f t="shared" si="15"/>
        <v>0</v>
      </c>
      <c r="EM10" s="254">
        <f t="shared" si="15"/>
        <v>4</v>
      </c>
      <c r="EN10" s="254">
        <f t="shared" si="15"/>
        <v>0</v>
      </c>
      <c r="EO10" s="254">
        <f t="shared" si="15"/>
        <v>0</v>
      </c>
      <c r="EP10" s="254">
        <f t="shared" si="15"/>
        <v>0</v>
      </c>
      <c r="EQ10" s="256">
        <f>BE10-BW10</f>
        <v>0</v>
      </c>
    </row>
    <row r="11" spans="1:147" ht="13.5" customHeight="1" x14ac:dyDescent="0.2">
      <c r="A11" s="249">
        <v>2</v>
      </c>
      <c r="B11" s="288" t="s">
        <v>248</v>
      </c>
      <c r="C11" s="289">
        <v>28</v>
      </c>
      <c r="D11" s="120">
        <f t="shared" ref="D11:D75" si="16">E11+F11+G11+I11+J11+K11+L11+N11+O11+P11+H11+M11+Q11+R11+S11</f>
        <v>21</v>
      </c>
      <c r="E11" s="124"/>
      <c r="F11" s="251"/>
      <c r="G11" s="251">
        <v>2</v>
      </c>
      <c r="H11" s="251">
        <v>2</v>
      </c>
      <c r="I11" s="251"/>
      <c r="J11" s="251">
        <v>9</v>
      </c>
      <c r="K11" s="251"/>
      <c r="L11" s="251"/>
      <c r="M11" s="251"/>
      <c r="N11" s="251">
        <v>3</v>
      </c>
      <c r="O11" s="251"/>
      <c r="P11" s="251"/>
      <c r="Q11" s="251">
        <v>4</v>
      </c>
      <c r="R11" s="251"/>
      <c r="S11" s="125">
        <f t="shared" ref="S11:S13" si="17">T11+U11</f>
        <v>1</v>
      </c>
      <c r="T11" s="251">
        <v>1</v>
      </c>
      <c r="V11" s="120">
        <f t="shared" ref="V11:V75" si="18">X11+AE11+AH11+AI11+AJ11+W11+Y11+Z11+AA11+AB11+AC11+AD11+AF11+AG11+AK11</f>
        <v>83</v>
      </c>
      <c r="W11" s="251"/>
      <c r="X11" s="251"/>
      <c r="Y11" s="251">
        <v>3</v>
      </c>
      <c r="Z11" s="251">
        <v>3</v>
      </c>
      <c r="AA11" s="251"/>
      <c r="AB11" s="251">
        <v>21</v>
      </c>
      <c r="AC11" s="251">
        <v>1</v>
      </c>
      <c r="AD11" s="251"/>
      <c r="AE11" s="251"/>
      <c r="AF11" s="251">
        <v>5</v>
      </c>
      <c r="AG11" s="251"/>
      <c r="AH11" s="251"/>
      <c r="AI11" s="251">
        <v>19</v>
      </c>
      <c r="AJ11" s="251">
        <v>11</v>
      </c>
      <c r="AK11" s="125">
        <f t="shared" ref="AK11:AK75" si="19">AL11+AM11</f>
        <v>20</v>
      </c>
      <c r="AL11" s="251">
        <v>20</v>
      </c>
      <c r="AM11" s="253"/>
      <c r="AN11" s="120">
        <f t="shared" ref="AN11:AN75" si="20">AO11+AP11+AQ11+AW11+AX11+AY11+AZ11+BA11+BB11+BC11+AR11+AS11+AT11+AU11+AV11</f>
        <v>104</v>
      </c>
      <c r="AO11" s="254">
        <f t="shared" si="8"/>
        <v>0</v>
      </c>
      <c r="AP11" s="254">
        <f t="shared" si="8"/>
        <v>0</v>
      </c>
      <c r="AQ11" s="254">
        <f t="shared" si="8"/>
        <v>5</v>
      </c>
      <c r="AR11" s="254">
        <f t="shared" si="8"/>
        <v>5</v>
      </c>
      <c r="AS11" s="254">
        <f t="shared" si="8"/>
        <v>0</v>
      </c>
      <c r="AT11" s="254">
        <f t="shared" si="8"/>
        <v>30</v>
      </c>
      <c r="AU11" s="254">
        <f t="shared" si="8"/>
        <v>1</v>
      </c>
      <c r="AV11" s="254">
        <f t="shared" si="8"/>
        <v>0</v>
      </c>
      <c r="AW11" s="254">
        <f t="shared" si="8"/>
        <v>0</v>
      </c>
      <c r="AX11" s="254">
        <f t="shared" si="8"/>
        <v>8</v>
      </c>
      <c r="AY11" s="254">
        <f t="shared" si="8"/>
        <v>0</v>
      </c>
      <c r="AZ11" s="254">
        <f t="shared" si="8"/>
        <v>0</v>
      </c>
      <c r="BA11" s="254">
        <f t="shared" si="8"/>
        <v>23</v>
      </c>
      <c r="BB11" s="254">
        <f t="shared" si="8"/>
        <v>11</v>
      </c>
      <c r="BC11" s="254">
        <f t="shared" si="8"/>
        <v>21</v>
      </c>
      <c r="BD11" s="254">
        <f t="shared" si="8"/>
        <v>21</v>
      </c>
      <c r="BE11" s="254">
        <f t="shared" si="8"/>
        <v>0</v>
      </c>
      <c r="BF11" s="120">
        <f t="shared" si="9"/>
        <v>104</v>
      </c>
      <c r="BG11" s="254">
        <f t="shared" si="10"/>
        <v>0</v>
      </c>
      <c r="BH11" s="254">
        <f t="shared" si="10"/>
        <v>0</v>
      </c>
      <c r="BI11" s="254">
        <f t="shared" si="10"/>
        <v>5</v>
      </c>
      <c r="BJ11" s="254">
        <f t="shared" si="10"/>
        <v>5</v>
      </c>
      <c r="BK11" s="254">
        <f t="shared" si="10"/>
        <v>0</v>
      </c>
      <c r="BL11" s="254">
        <f t="shared" si="10"/>
        <v>30</v>
      </c>
      <c r="BM11" s="254">
        <f t="shared" si="10"/>
        <v>1</v>
      </c>
      <c r="BN11" s="254">
        <f t="shared" si="10"/>
        <v>0</v>
      </c>
      <c r="BO11" s="254">
        <f t="shared" si="10"/>
        <v>0</v>
      </c>
      <c r="BP11" s="254">
        <f t="shared" si="10"/>
        <v>8</v>
      </c>
      <c r="BQ11" s="254">
        <f t="shared" si="10"/>
        <v>0</v>
      </c>
      <c r="BR11" s="254">
        <f t="shared" si="10"/>
        <v>0</v>
      </c>
      <c r="BS11" s="254">
        <f t="shared" si="10"/>
        <v>23</v>
      </c>
      <c r="BT11" s="254">
        <f t="shared" si="10"/>
        <v>11</v>
      </c>
      <c r="BU11" s="254">
        <f t="shared" si="10"/>
        <v>21</v>
      </c>
      <c r="BV11" s="254">
        <f t="shared" si="10"/>
        <v>21</v>
      </c>
      <c r="BW11" s="255">
        <f t="shared" ref="BW11:BW75" si="21">CO11+DG11</f>
        <v>0</v>
      </c>
      <c r="BX11" s="120">
        <f t="shared" ref="BX11:BX75" si="22">BY11+BZ11+CA11+CG11+CH11+CI11+CJ11+CK11+CM11+CL11+CB11+CC11+CD11+CE11+CF11</f>
        <v>84</v>
      </c>
      <c r="BY11" s="251"/>
      <c r="BZ11" s="251"/>
      <c r="CA11" s="251">
        <v>4</v>
      </c>
      <c r="CB11" s="251">
        <v>2</v>
      </c>
      <c r="CC11" s="251"/>
      <c r="CD11" s="251">
        <v>29</v>
      </c>
      <c r="CE11" s="251">
        <v>1</v>
      </c>
      <c r="CF11" s="251"/>
      <c r="CG11" s="251"/>
      <c r="CH11" s="251">
        <v>4</v>
      </c>
      <c r="CI11" s="251"/>
      <c r="CJ11" s="251"/>
      <c r="CK11" s="251">
        <v>15</v>
      </c>
      <c r="CL11" s="251">
        <v>11</v>
      </c>
      <c r="CM11" s="125">
        <f t="shared" ref="CM11:CM75" si="23">CN11+CO11</f>
        <v>18</v>
      </c>
      <c r="CN11" s="251">
        <v>18</v>
      </c>
      <c r="CO11" s="253"/>
      <c r="CP11" s="120">
        <f t="shared" si="11"/>
        <v>20</v>
      </c>
      <c r="CQ11" s="251"/>
      <c r="CR11" s="251"/>
      <c r="CS11" s="251">
        <v>1</v>
      </c>
      <c r="CT11" s="251">
        <v>3</v>
      </c>
      <c r="CU11" s="251"/>
      <c r="CV11" s="251">
        <v>1</v>
      </c>
      <c r="CW11" s="251"/>
      <c r="CX11" s="251"/>
      <c r="CY11" s="251"/>
      <c r="CZ11" s="251">
        <v>4</v>
      </c>
      <c r="DA11" s="251"/>
      <c r="DB11" s="251"/>
      <c r="DC11" s="251">
        <v>8</v>
      </c>
      <c r="DD11" s="251"/>
      <c r="DE11" s="125">
        <f>DF11+DG11</f>
        <v>3</v>
      </c>
      <c r="DF11" s="251">
        <v>3</v>
      </c>
      <c r="DG11" s="253"/>
      <c r="DH11" s="120">
        <f t="shared" ref="DH11:DH75" si="24">DI11+DJ11+DK11+DQ11+DR11+DS11+DT11+DU11+DW11+DV11+DL11+DM11+DN11+DO11+DP11</f>
        <v>93</v>
      </c>
      <c r="DI11" s="251"/>
      <c r="DJ11" s="251"/>
      <c r="DK11" s="251">
        <v>4</v>
      </c>
      <c r="DL11" s="251">
        <v>4</v>
      </c>
      <c r="DM11" s="251"/>
      <c r="DN11" s="251">
        <v>27</v>
      </c>
      <c r="DO11" s="251">
        <v>1</v>
      </c>
      <c r="DP11" s="251"/>
      <c r="DQ11" s="251"/>
      <c r="DR11" s="251">
        <v>7</v>
      </c>
      <c r="DS11" s="251"/>
      <c r="DT11" s="251"/>
      <c r="DU11" s="251">
        <v>18</v>
      </c>
      <c r="DV11" s="251">
        <v>11</v>
      </c>
      <c r="DW11" s="125">
        <f t="shared" si="13"/>
        <v>21</v>
      </c>
      <c r="DX11" s="251">
        <v>21</v>
      </c>
      <c r="DY11" s="253"/>
      <c r="DZ11" s="120">
        <f t="shared" si="14"/>
        <v>0</v>
      </c>
      <c r="EA11" s="254">
        <f t="shared" si="15"/>
        <v>0</v>
      </c>
      <c r="EB11" s="254">
        <f t="shared" si="15"/>
        <v>0</v>
      </c>
      <c r="EC11" s="254">
        <f t="shared" si="15"/>
        <v>0</v>
      </c>
      <c r="ED11" s="254">
        <f t="shared" si="15"/>
        <v>0</v>
      </c>
      <c r="EE11" s="254">
        <f t="shared" si="15"/>
        <v>0</v>
      </c>
      <c r="EF11" s="254">
        <f t="shared" si="15"/>
        <v>0</v>
      </c>
      <c r="EG11" s="254">
        <f t="shared" si="15"/>
        <v>0</v>
      </c>
      <c r="EH11" s="254">
        <f t="shared" si="15"/>
        <v>0</v>
      </c>
      <c r="EI11" s="254">
        <f t="shared" si="15"/>
        <v>0</v>
      </c>
      <c r="EJ11" s="254">
        <f t="shared" si="15"/>
        <v>0</v>
      </c>
      <c r="EK11" s="254">
        <f t="shared" si="15"/>
        <v>0</v>
      </c>
      <c r="EL11" s="254">
        <f t="shared" si="15"/>
        <v>0</v>
      </c>
      <c r="EM11" s="254">
        <f t="shared" si="15"/>
        <v>0</v>
      </c>
      <c r="EN11" s="254">
        <f t="shared" si="15"/>
        <v>0</v>
      </c>
      <c r="EO11" s="254">
        <f t="shared" si="15"/>
        <v>0</v>
      </c>
      <c r="EP11" s="254">
        <f t="shared" si="15"/>
        <v>0</v>
      </c>
      <c r="EQ11" s="256">
        <f t="shared" ref="EQ11:EQ63" si="25">BE11-BW11</f>
        <v>0</v>
      </c>
    </row>
    <row r="12" spans="1:147" x14ac:dyDescent="0.2">
      <c r="A12" s="249">
        <v>3</v>
      </c>
      <c r="B12" s="128" t="s">
        <v>249</v>
      </c>
      <c r="C12" s="289">
        <v>19</v>
      </c>
      <c r="D12" s="120">
        <f t="shared" si="16"/>
        <v>43</v>
      </c>
      <c r="E12" s="124">
        <v>1</v>
      </c>
      <c r="F12" s="251"/>
      <c r="G12" s="251">
        <v>4</v>
      </c>
      <c r="H12" s="251">
        <v>3</v>
      </c>
      <c r="I12" s="251"/>
      <c r="J12" s="251">
        <v>19</v>
      </c>
      <c r="K12" s="251">
        <v>3</v>
      </c>
      <c r="L12" s="251">
        <v>1</v>
      </c>
      <c r="M12" s="251"/>
      <c r="N12" s="251">
        <v>2</v>
      </c>
      <c r="O12" s="251"/>
      <c r="P12" s="251"/>
      <c r="Q12" s="251">
        <v>7</v>
      </c>
      <c r="R12" s="251"/>
      <c r="S12" s="125">
        <f t="shared" si="17"/>
        <v>3</v>
      </c>
      <c r="T12" s="251">
        <v>3</v>
      </c>
      <c r="U12" s="252"/>
      <c r="V12" s="120">
        <f t="shared" si="18"/>
        <v>183</v>
      </c>
      <c r="W12" s="251"/>
      <c r="X12" s="251"/>
      <c r="Y12" s="251">
        <v>11</v>
      </c>
      <c r="Z12" s="251">
        <v>9</v>
      </c>
      <c r="AA12" s="251"/>
      <c r="AB12" s="251">
        <v>59</v>
      </c>
      <c r="AC12" s="251">
        <v>4</v>
      </c>
      <c r="AD12" s="251">
        <v>4</v>
      </c>
      <c r="AE12" s="251"/>
      <c r="AF12" s="251">
        <v>5</v>
      </c>
      <c r="AG12" s="251">
        <v>1</v>
      </c>
      <c r="AH12" s="251"/>
      <c r="AI12" s="251">
        <v>39</v>
      </c>
      <c r="AJ12" s="251">
        <v>20</v>
      </c>
      <c r="AK12" s="125">
        <f t="shared" si="19"/>
        <v>31</v>
      </c>
      <c r="AL12" s="251">
        <v>31</v>
      </c>
      <c r="AM12" s="253"/>
      <c r="AN12" s="120">
        <f t="shared" si="20"/>
        <v>226</v>
      </c>
      <c r="AO12" s="254">
        <f t="shared" si="8"/>
        <v>1</v>
      </c>
      <c r="AP12" s="254">
        <f t="shared" si="8"/>
        <v>0</v>
      </c>
      <c r="AQ12" s="254">
        <f t="shared" si="8"/>
        <v>15</v>
      </c>
      <c r="AR12" s="254">
        <f t="shared" si="8"/>
        <v>12</v>
      </c>
      <c r="AS12" s="254">
        <f t="shared" si="8"/>
        <v>0</v>
      </c>
      <c r="AT12" s="254">
        <f t="shared" si="8"/>
        <v>78</v>
      </c>
      <c r="AU12" s="254">
        <f t="shared" si="8"/>
        <v>7</v>
      </c>
      <c r="AV12" s="254">
        <f>L12+AD12</f>
        <v>5</v>
      </c>
      <c r="AW12" s="254">
        <f t="shared" si="8"/>
        <v>0</v>
      </c>
      <c r="AX12" s="254">
        <f t="shared" si="8"/>
        <v>7</v>
      </c>
      <c r="AY12" s="254">
        <f t="shared" si="8"/>
        <v>1</v>
      </c>
      <c r="AZ12" s="254">
        <f t="shared" si="8"/>
        <v>0</v>
      </c>
      <c r="BA12" s="254">
        <f t="shared" si="8"/>
        <v>46</v>
      </c>
      <c r="BB12" s="254">
        <f t="shared" si="8"/>
        <v>20</v>
      </c>
      <c r="BC12" s="254">
        <f t="shared" si="8"/>
        <v>34</v>
      </c>
      <c r="BD12" s="254">
        <f t="shared" si="8"/>
        <v>34</v>
      </c>
      <c r="BE12" s="255">
        <f t="shared" si="8"/>
        <v>0</v>
      </c>
      <c r="BF12" s="120">
        <f t="shared" si="9"/>
        <v>126</v>
      </c>
      <c r="BG12" s="254">
        <f t="shared" si="10"/>
        <v>1</v>
      </c>
      <c r="BH12" s="254">
        <f t="shared" si="10"/>
        <v>0</v>
      </c>
      <c r="BI12" s="254">
        <f t="shared" si="10"/>
        <v>8</v>
      </c>
      <c r="BJ12" s="254">
        <f t="shared" si="10"/>
        <v>8</v>
      </c>
      <c r="BK12" s="254">
        <f t="shared" si="10"/>
        <v>0</v>
      </c>
      <c r="BL12" s="254">
        <f t="shared" si="10"/>
        <v>25</v>
      </c>
      <c r="BM12" s="254">
        <f t="shared" si="10"/>
        <v>4</v>
      </c>
      <c r="BN12" s="254">
        <f t="shared" si="10"/>
        <v>3</v>
      </c>
      <c r="BO12" s="254">
        <f t="shared" si="10"/>
        <v>0</v>
      </c>
      <c r="BP12" s="254">
        <f t="shared" si="10"/>
        <v>5</v>
      </c>
      <c r="BQ12" s="254">
        <f t="shared" si="10"/>
        <v>1</v>
      </c>
      <c r="BR12" s="254">
        <f t="shared" si="10"/>
        <v>0</v>
      </c>
      <c r="BS12" s="254">
        <f t="shared" si="10"/>
        <v>25</v>
      </c>
      <c r="BT12" s="254">
        <f t="shared" si="10"/>
        <v>20</v>
      </c>
      <c r="BU12" s="254">
        <f t="shared" si="10"/>
        <v>26</v>
      </c>
      <c r="BV12" s="254">
        <f t="shared" si="10"/>
        <v>26</v>
      </c>
      <c r="BW12" s="255">
        <f t="shared" si="21"/>
        <v>0</v>
      </c>
      <c r="BX12" s="120">
        <f t="shared" si="22"/>
        <v>91</v>
      </c>
      <c r="BY12" s="251">
        <v>1</v>
      </c>
      <c r="BZ12" s="251"/>
      <c r="CA12" s="251">
        <v>7</v>
      </c>
      <c r="CB12" s="251">
        <v>4</v>
      </c>
      <c r="CC12" s="251"/>
      <c r="CD12" s="251">
        <v>19</v>
      </c>
      <c r="CE12" s="251">
        <v>3</v>
      </c>
      <c r="CF12" s="251">
        <v>2</v>
      </c>
      <c r="CG12" s="251"/>
      <c r="CH12" s="251">
        <v>2</v>
      </c>
      <c r="CI12" s="251">
        <v>1</v>
      </c>
      <c r="CJ12" s="251"/>
      <c r="CK12" s="251">
        <v>15</v>
      </c>
      <c r="CL12" s="251">
        <v>18</v>
      </c>
      <c r="CM12" s="125">
        <f t="shared" si="23"/>
        <v>19</v>
      </c>
      <c r="CN12" s="251">
        <v>19</v>
      </c>
      <c r="CO12" s="253"/>
      <c r="CP12" s="120">
        <f>CQ12+CR12+CS12+CY12+CZ12+DA12+DB12+DC12+DE12+DD12+CT12+CU12+CV12+CW12+CX12</f>
        <v>35</v>
      </c>
      <c r="CQ12" s="251"/>
      <c r="CR12" s="251"/>
      <c r="CS12" s="251">
        <v>1</v>
      </c>
      <c r="CT12" s="251">
        <v>4</v>
      </c>
      <c r="CU12" s="251"/>
      <c r="CV12" s="251">
        <v>6</v>
      </c>
      <c r="CW12" s="251">
        <v>1</v>
      </c>
      <c r="CX12" s="251">
        <v>1</v>
      </c>
      <c r="CY12" s="251"/>
      <c r="CZ12" s="251">
        <v>3</v>
      </c>
      <c r="DA12" s="251"/>
      <c r="DB12" s="251"/>
      <c r="DC12" s="251">
        <v>10</v>
      </c>
      <c r="DD12" s="251">
        <v>2</v>
      </c>
      <c r="DE12" s="125">
        <f t="shared" si="12"/>
        <v>7</v>
      </c>
      <c r="DF12" s="251">
        <v>7</v>
      </c>
      <c r="DG12" s="253"/>
      <c r="DH12" s="120">
        <f t="shared" si="24"/>
        <v>100</v>
      </c>
      <c r="DI12" s="251"/>
      <c r="DJ12" s="251"/>
      <c r="DK12" s="251">
        <v>5</v>
      </c>
      <c r="DL12" s="251">
        <v>5</v>
      </c>
      <c r="DM12" s="251"/>
      <c r="DN12" s="251">
        <v>19</v>
      </c>
      <c r="DO12" s="251">
        <v>2</v>
      </c>
      <c r="DP12" s="251">
        <v>3</v>
      </c>
      <c r="DQ12" s="251"/>
      <c r="DR12" s="251">
        <v>4</v>
      </c>
      <c r="DS12" s="251">
        <v>1</v>
      </c>
      <c r="DT12" s="251"/>
      <c r="DU12" s="251">
        <v>17</v>
      </c>
      <c r="DV12" s="251">
        <v>20</v>
      </c>
      <c r="DW12" s="125">
        <f t="shared" si="13"/>
        <v>24</v>
      </c>
      <c r="DX12" s="251">
        <v>24</v>
      </c>
      <c r="DY12" s="253"/>
      <c r="DZ12" s="120">
        <f t="shared" si="14"/>
        <v>100</v>
      </c>
      <c r="EA12" s="254">
        <f t="shared" si="15"/>
        <v>0</v>
      </c>
      <c r="EB12" s="254">
        <f t="shared" si="15"/>
        <v>0</v>
      </c>
      <c r="EC12" s="254">
        <f t="shared" si="15"/>
        <v>7</v>
      </c>
      <c r="ED12" s="254">
        <f t="shared" si="15"/>
        <v>4</v>
      </c>
      <c r="EE12" s="254">
        <f t="shared" si="15"/>
        <v>0</v>
      </c>
      <c r="EF12" s="254">
        <f t="shared" si="15"/>
        <v>53</v>
      </c>
      <c r="EG12" s="254">
        <f t="shared" si="15"/>
        <v>3</v>
      </c>
      <c r="EH12" s="254">
        <f t="shared" si="15"/>
        <v>2</v>
      </c>
      <c r="EI12" s="254">
        <f t="shared" si="15"/>
        <v>0</v>
      </c>
      <c r="EJ12" s="254">
        <f t="shared" si="15"/>
        <v>2</v>
      </c>
      <c r="EK12" s="254">
        <f t="shared" si="15"/>
        <v>0</v>
      </c>
      <c r="EL12" s="254">
        <f t="shared" si="15"/>
        <v>0</v>
      </c>
      <c r="EM12" s="254">
        <f t="shared" si="15"/>
        <v>21</v>
      </c>
      <c r="EN12" s="254">
        <f t="shared" si="15"/>
        <v>0</v>
      </c>
      <c r="EO12" s="254">
        <f t="shared" si="15"/>
        <v>8</v>
      </c>
      <c r="EP12" s="254">
        <f t="shared" si="15"/>
        <v>8</v>
      </c>
      <c r="EQ12" s="256">
        <f t="shared" si="25"/>
        <v>0</v>
      </c>
    </row>
    <row r="13" spans="1:147" x14ac:dyDescent="0.2">
      <c r="A13" s="249">
        <v>4</v>
      </c>
      <c r="B13" s="128" t="s">
        <v>250</v>
      </c>
      <c r="C13" s="289">
        <v>16</v>
      </c>
      <c r="D13" s="120">
        <f t="shared" si="16"/>
        <v>11</v>
      </c>
      <c r="E13" s="124"/>
      <c r="F13" s="251"/>
      <c r="G13" s="251">
        <v>1</v>
      </c>
      <c r="H13" s="251">
        <v>2</v>
      </c>
      <c r="I13" s="251"/>
      <c r="J13" s="251">
        <v>6</v>
      </c>
      <c r="K13" s="251"/>
      <c r="L13" s="251">
        <v>1</v>
      </c>
      <c r="M13" s="251"/>
      <c r="N13" s="251"/>
      <c r="O13" s="251"/>
      <c r="P13" s="251"/>
      <c r="Q13" s="251"/>
      <c r="R13" s="251"/>
      <c r="S13" s="125">
        <f t="shared" si="17"/>
        <v>1</v>
      </c>
      <c r="T13" s="251">
        <v>1</v>
      </c>
      <c r="U13" s="252"/>
      <c r="V13" s="120">
        <f t="shared" si="18"/>
        <v>171</v>
      </c>
      <c r="W13" s="251"/>
      <c r="X13" s="251"/>
      <c r="Y13" s="251">
        <v>12</v>
      </c>
      <c r="Z13" s="251">
        <v>6</v>
      </c>
      <c r="AA13" s="251"/>
      <c r="AB13" s="251">
        <v>54</v>
      </c>
      <c r="AC13" s="251">
        <v>6</v>
      </c>
      <c r="AD13" s="251">
        <v>3</v>
      </c>
      <c r="AE13" s="251"/>
      <c r="AF13" s="251">
        <v>9</v>
      </c>
      <c r="AG13" s="251"/>
      <c r="AH13" s="251"/>
      <c r="AI13" s="251">
        <v>39</v>
      </c>
      <c r="AJ13" s="251">
        <v>14</v>
      </c>
      <c r="AK13" s="125">
        <f t="shared" si="19"/>
        <v>28</v>
      </c>
      <c r="AL13" s="251">
        <v>28</v>
      </c>
      <c r="AM13" s="253"/>
      <c r="AN13" s="120">
        <f t="shared" si="20"/>
        <v>182</v>
      </c>
      <c r="AO13" s="254">
        <f t="shared" si="8"/>
        <v>0</v>
      </c>
      <c r="AP13" s="254">
        <f t="shared" si="8"/>
        <v>0</v>
      </c>
      <c r="AQ13" s="254">
        <f t="shared" si="8"/>
        <v>13</v>
      </c>
      <c r="AR13" s="254">
        <f t="shared" si="8"/>
        <v>8</v>
      </c>
      <c r="AS13" s="254">
        <f t="shared" si="8"/>
        <v>0</v>
      </c>
      <c r="AT13" s="254">
        <f t="shared" si="8"/>
        <v>60</v>
      </c>
      <c r="AU13" s="254">
        <f t="shared" si="8"/>
        <v>6</v>
      </c>
      <c r="AV13" s="254">
        <f t="shared" si="8"/>
        <v>4</v>
      </c>
      <c r="AW13" s="254">
        <f t="shared" si="8"/>
        <v>0</v>
      </c>
      <c r="AX13" s="254">
        <f t="shared" si="8"/>
        <v>9</v>
      </c>
      <c r="AY13" s="254">
        <f t="shared" si="8"/>
        <v>0</v>
      </c>
      <c r="AZ13" s="254">
        <f t="shared" si="8"/>
        <v>0</v>
      </c>
      <c r="BA13" s="254">
        <f t="shared" si="8"/>
        <v>39</v>
      </c>
      <c r="BB13" s="254">
        <f t="shared" si="8"/>
        <v>14</v>
      </c>
      <c r="BC13" s="254">
        <f t="shared" si="8"/>
        <v>29</v>
      </c>
      <c r="BD13" s="254">
        <f t="shared" si="8"/>
        <v>29</v>
      </c>
      <c r="BE13" s="255">
        <f t="shared" si="8"/>
        <v>0</v>
      </c>
      <c r="BF13" s="120">
        <f t="shared" si="9"/>
        <v>117</v>
      </c>
      <c r="BG13" s="254">
        <f t="shared" si="10"/>
        <v>0</v>
      </c>
      <c r="BH13" s="254">
        <f t="shared" si="10"/>
        <v>0</v>
      </c>
      <c r="BI13" s="254">
        <f t="shared" si="10"/>
        <v>10</v>
      </c>
      <c r="BJ13" s="254">
        <f t="shared" si="10"/>
        <v>6</v>
      </c>
      <c r="BK13" s="254">
        <f t="shared" si="10"/>
        <v>0</v>
      </c>
      <c r="BL13" s="254">
        <f t="shared" si="10"/>
        <v>24</v>
      </c>
      <c r="BM13" s="254">
        <f t="shared" si="10"/>
        <v>2</v>
      </c>
      <c r="BN13" s="254">
        <f t="shared" si="10"/>
        <v>2</v>
      </c>
      <c r="BO13" s="254">
        <f t="shared" si="10"/>
        <v>0</v>
      </c>
      <c r="BP13" s="254">
        <f t="shared" si="10"/>
        <v>5</v>
      </c>
      <c r="BQ13" s="254">
        <f t="shared" si="10"/>
        <v>0</v>
      </c>
      <c r="BR13" s="254">
        <f t="shared" si="10"/>
        <v>0</v>
      </c>
      <c r="BS13" s="254">
        <f t="shared" si="10"/>
        <v>34</v>
      </c>
      <c r="BT13" s="254">
        <f t="shared" si="10"/>
        <v>14</v>
      </c>
      <c r="BU13" s="254">
        <f t="shared" si="10"/>
        <v>20</v>
      </c>
      <c r="BV13" s="254">
        <f t="shared" si="10"/>
        <v>20</v>
      </c>
      <c r="BW13" s="255">
        <f t="shared" si="21"/>
        <v>0</v>
      </c>
      <c r="BX13" s="120">
        <f t="shared" si="22"/>
        <v>89</v>
      </c>
      <c r="BY13" s="251"/>
      <c r="BZ13" s="251"/>
      <c r="CA13" s="251">
        <v>8</v>
      </c>
      <c r="CB13" s="251">
        <v>1</v>
      </c>
      <c r="CC13" s="251"/>
      <c r="CD13" s="251">
        <v>19</v>
      </c>
      <c r="CE13" s="251">
        <v>1</v>
      </c>
      <c r="CF13" s="251">
        <v>1</v>
      </c>
      <c r="CG13" s="251"/>
      <c r="CH13" s="251">
        <v>4</v>
      </c>
      <c r="CI13" s="251"/>
      <c r="CJ13" s="251"/>
      <c r="CK13" s="251">
        <v>26</v>
      </c>
      <c r="CL13" s="251">
        <v>14</v>
      </c>
      <c r="CM13" s="125">
        <f t="shared" si="23"/>
        <v>15</v>
      </c>
      <c r="CN13" s="251">
        <v>15</v>
      </c>
      <c r="CO13" s="253"/>
      <c r="CP13" s="120">
        <f t="shared" si="11"/>
        <v>28</v>
      </c>
      <c r="CQ13" s="251"/>
      <c r="CR13" s="251"/>
      <c r="CS13" s="251">
        <v>2</v>
      </c>
      <c r="CT13" s="251">
        <v>5</v>
      </c>
      <c r="CU13" s="251"/>
      <c r="CV13" s="251">
        <v>5</v>
      </c>
      <c r="CW13" s="251">
        <v>1</v>
      </c>
      <c r="CX13" s="251">
        <v>1</v>
      </c>
      <c r="CY13" s="251"/>
      <c r="CZ13" s="251">
        <v>1</v>
      </c>
      <c r="DA13" s="251"/>
      <c r="DB13" s="251"/>
      <c r="DC13" s="251">
        <v>8</v>
      </c>
      <c r="DD13" s="251"/>
      <c r="DE13" s="125">
        <f t="shared" si="12"/>
        <v>5</v>
      </c>
      <c r="DF13" s="251">
        <v>5</v>
      </c>
      <c r="DG13" s="253"/>
      <c r="DH13" s="120">
        <f t="shared" si="24"/>
        <v>100</v>
      </c>
      <c r="DI13" s="251"/>
      <c r="DJ13" s="251"/>
      <c r="DK13" s="251">
        <v>8</v>
      </c>
      <c r="DL13" s="251">
        <v>4</v>
      </c>
      <c r="DM13" s="251"/>
      <c r="DN13" s="251">
        <v>22</v>
      </c>
      <c r="DO13" s="251">
        <v>1</v>
      </c>
      <c r="DP13" s="251">
        <v>2</v>
      </c>
      <c r="DQ13" s="251"/>
      <c r="DR13" s="251">
        <v>2</v>
      </c>
      <c r="DS13" s="251"/>
      <c r="DT13" s="251"/>
      <c r="DU13" s="251">
        <v>29</v>
      </c>
      <c r="DV13" s="251">
        <v>14</v>
      </c>
      <c r="DW13" s="125">
        <f t="shared" si="13"/>
        <v>18</v>
      </c>
      <c r="DX13" s="251">
        <v>18</v>
      </c>
      <c r="DY13" s="253"/>
      <c r="DZ13" s="120">
        <f t="shared" si="14"/>
        <v>65</v>
      </c>
      <c r="EA13" s="254">
        <f t="shared" si="15"/>
        <v>0</v>
      </c>
      <c r="EB13" s="254">
        <f t="shared" si="15"/>
        <v>0</v>
      </c>
      <c r="EC13" s="254">
        <f t="shared" si="15"/>
        <v>3</v>
      </c>
      <c r="ED13" s="254">
        <f t="shared" si="15"/>
        <v>2</v>
      </c>
      <c r="EE13" s="254">
        <f t="shared" si="15"/>
        <v>0</v>
      </c>
      <c r="EF13" s="254">
        <f t="shared" si="15"/>
        <v>36</v>
      </c>
      <c r="EG13" s="254">
        <f t="shared" si="15"/>
        <v>4</v>
      </c>
      <c r="EH13" s="254">
        <f t="shared" si="15"/>
        <v>2</v>
      </c>
      <c r="EI13" s="254">
        <f t="shared" si="15"/>
        <v>0</v>
      </c>
      <c r="EJ13" s="254">
        <f t="shared" si="15"/>
        <v>4</v>
      </c>
      <c r="EK13" s="254">
        <f t="shared" si="15"/>
        <v>0</v>
      </c>
      <c r="EL13" s="254">
        <f t="shared" si="15"/>
        <v>0</v>
      </c>
      <c r="EM13" s="254">
        <f t="shared" si="15"/>
        <v>5</v>
      </c>
      <c r="EN13" s="254">
        <f t="shared" si="15"/>
        <v>0</v>
      </c>
      <c r="EO13" s="254">
        <f t="shared" si="15"/>
        <v>9</v>
      </c>
      <c r="EP13" s="254">
        <f t="shared" si="15"/>
        <v>9</v>
      </c>
      <c r="EQ13" s="256">
        <f t="shared" si="25"/>
        <v>0</v>
      </c>
    </row>
    <row r="14" spans="1:147" x14ac:dyDescent="0.2">
      <c r="A14" s="249">
        <v>5</v>
      </c>
      <c r="B14" s="128" t="s">
        <v>251</v>
      </c>
      <c r="C14" s="289">
        <v>19</v>
      </c>
      <c r="D14" s="120">
        <f t="shared" si="16"/>
        <v>3</v>
      </c>
      <c r="E14" s="124"/>
      <c r="F14" s="251"/>
      <c r="G14" s="251">
        <v>1</v>
      </c>
      <c r="H14" s="251"/>
      <c r="I14" s="251"/>
      <c r="J14" s="251">
        <v>2</v>
      </c>
      <c r="K14" s="251"/>
      <c r="L14" s="251"/>
      <c r="M14" s="251"/>
      <c r="N14" s="251"/>
      <c r="O14" s="251"/>
      <c r="P14" s="251"/>
      <c r="Q14" s="251"/>
      <c r="R14" s="251"/>
      <c r="S14" s="125">
        <f t="shared" ref="S14:S75" si="26">T14+U14</f>
        <v>0</v>
      </c>
      <c r="T14" s="251"/>
      <c r="U14" s="252"/>
      <c r="V14" s="120">
        <f t="shared" si="18"/>
        <v>98</v>
      </c>
      <c r="W14" s="251"/>
      <c r="X14" s="251"/>
      <c r="Y14" s="251">
        <v>9</v>
      </c>
      <c r="Z14" s="251">
        <v>8</v>
      </c>
      <c r="AA14" s="251"/>
      <c r="AB14" s="251">
        <v>38</v>
      </c>
      <c r="AC14" s="251">
        <v>2</v>
      </c>
      <c r="AD14" s="251">
        <v>4</v>
      </c>
      <c r="AE14" s="251"/>
      <c r="AF14" s="251">
        <v>3</v>
      </c>
      <c r="AG14" s="251"/>
      <c r="AH14" s="251"/>
      <c r="AI14" s="251">
        <v>25</v>
      </c>
      <c r="AJ14" s="251"/>
      <c r="AK14" s="125">
        <f t="shared" si="19"/>
        <v>9</v>
      </c>
      <c r="AL14" s="251">
        <v>9</v>
      </c>
      <c r="AM14" s="253"/>
      <c r="AN14" s="120">
        <f t="shared" si="20"/>
        <v>101</v>
      </c>
      <c r="AO14" s="254">
        <f t="shared" si="8"/>
        <v>0</v>
      </c>
      <c r="AP14" s="254">
        <f t="shared" si="8"/>
        <v>0</v>
      </c>
      <c r="AQ14" s="254">
        <f t="shared" si="8"/>
        <v>10</v>
      </c>
      <c r="AR14" s="254">
        <f t="shared" si="8"/>
        <v>8</v>
      </c>
      <c r="AS14" s="254">
        <f t="shared" si="8"/>
        <v>0</v>
      </c>
      <c r="AT14" s="254">
        <f t="shared" si="8"/>
        <v>40</v>
      </c>
      <c r="AU14" s="254">
        <f t="shared" si="8"/>
        <v>2</v>
      </c>
      <c r="AV14" s="254">
        <f t="shared" si="8"/>
        <v>4</v>
      </c>
      <c r="AW14" s="254">
        <f t="shared" si="8"/>
        <v>0</v>
      </c>
      <c r="AX14" s="254">
        <f t="shared" si="8"/>
        <v>3</v>
      </c>
      <c r="AY14" s="254">
        <f t="shared" si="8"/>
        <v>0</v>
      </c>
      <c r="AZ14" s="254">
        <f t="shared" si="8"/>
        <v>0</v>
      </c>
      <c r="BA14" s="254">
        <f t="shared" si="8"/>
        <v>25</v>
      </c>
      <c r="BB14" s="254">
        <f t="shared" si="8"/>
        <v>0</v>
      </c>
      <c r="BC14" s="254">
        <f t="shared" si="8"/>
        <v>9</v>
      </c>
      <c r="BD14" s="254">
        <f t="shared" si="8"/>
        <v>9</v>
      </c>
      <c r="BE14" s="255">
        <f t="shared" si="8"/>
        <v>0</v>
      </c>
      <c r="BF14" s="120">
        <f>BG14+BH14+BI14+BO14+BP14+BQ14+BR14+BS14+BU14+BT14+BJ14+BK14+BL14+BM14+BN14</f>
        <v>7</v>
      </c>
      <c r="BG14" s="254">
        <f t="shared" si="10"/>
        <v>0</v>
      </c>
      <c r="BH14" s="254">
        <f t="shared" si="10"/>
        <v>0</v>
      </c>
      <c r="BI14" s="254">
        <f t="shared" si="10"/>
        <v>0</v>
      </c>
      <c r="BJ14" s="254">
        <f t="shared" si="10"/>
        <v>1</v>
      </c>
      <c r="BK14" s="254">
        <f t="shared" si="10"/>
        <v>0</v>
      </c>
      <c r="BL14" s="254">
        <f t="shared" si="10"/>
        <v>0</v>
      </c>
      <c r="BM14" s="254">
        <f t="shared" si="10"/>
        <v>0</v>
      </c>
      <c r="BN14" s="254">
        <f t="shared" si="10"/>
        <v>0</v>
      </c>
      <c r="BO14" s="254">
        <f t="shared" si="10"/>
        <v>0</v>
      </c>
      <c r="BP14" s="254">
        <f t="shared" si="10"/>
        <v>0</v>
      </c>
      <c r="BQ14" s="254">
        <f t="shared" si="10"/>
        <v>0</v>
      </c>
      <c r="BR14" s="254">
        <f t="shared" si="10"/>
        <v>0</v>
      </c>
      <c r="BS14" s="254">
        <f t="shared" si="10"/>
        <v>4</v>
      </c>
      <c r="BT14" s="254">
        <f t="shared" si="10"/>
        <v>0</v>
      </c>
      <c r="BU14" s="254">
        <f t="shared" si="10"/>
        <v>2</v>
      </c>
      <c r="BV14" s="254">
        <f t="shared" si="10"/>
        <v>2</v>
      </c>
      <c r="BW14" s="255">
        <f t="shared" si="21"/>
        <v>0</v>
      </c>
      <c r="BX14" s="120">
        <f t="shared" si="22"/>
        <v>1</v>
      </c>
      <c r="BY14" s="251"/>
      <c r="BZ14" s="251"/>
      <c r="CA14" s="251"/>
      <c r="CB14" s="251"/>
      <c r="CC14" s="251"/>
      <c r="CD14" s="251"/>
      <c r="CE14" s="251"/>
      <c r="CF14" s="251"/>
      <c r="CG14" s="251"/>
      <c r="CH14" s="251"/>
      <c r="CI14" s="251"/>
      <c r="CJ14" s="251"/>
      <c r="CK14" s="251"/>
      <c r="CL14" s="251"/>
      <c r="CM14" s="125">
        <f t="shared" si="23"/>
        <v>1</v>
      </c>
      <c r="CN14" s="251">
        <v>1</v>
      </c>
      <c r="CO14" s="253"/>
      <c r="CP14" s="120">
        <f t="shared" si="11"/>
        <v>6</v>
      </c>
      <c r="CQ14" s="251"/>
      <c r="CR14" s="251"/>
      <c r="CS14" s="251"/>
      <c r="CT14" s="251">
        <v>1</v>
      </c>
      <c r="CU14" s="251"/>
      <c r="CV14" s="251"/>
      <c r="CW14" s="251"/>
      <c r="CX14" s="251"/>
      <c r="CY14" s="251"/>
      <c r="CZ14" s="251"/>
      <c r="DA14" s="251"/>
      <c r="DB14" s="251"/>
      <c r="DC14" s="251">
        <v>4</v>
      </c>
      <c r="DD14" s="251"/>
      <c r="DE14" s="125">
        <f t="shared" si="12"/>
        <v>1</v>
      </c>
      <c r="DF14" s="251">
        <v>1</v>
      </c>
      <c r="DG14" s="253"/>
      <c r="DH14" s="120">
        <f t="shared" si="24"/>
        <v>7</v>
      </c>
      <c r="DI14" s="251"/>
      <c r="DJ14" s="251"/>
      <c r="DK14" s="251"/>
      <c r="DL14" s="251">
        <v>1</v>
      </c>
      <c r="DM14" s="251"/>
      <c r="DN14" s="251"/>
      <c r="DO14" s="251"/>
      <c r="DP14" s="251"/>
      <c r="DQ14" s="251"/>
      <c r="DR14" s="251"/>
      <c r="DS14" s="251"/>
      <c r="DT14" s="251"/>
      <c r="DU14" s="251">
        <v>4</v>
      </c>
      <c r="DV14" s="251"/>
      <c r="DW14" s="125">
        <f t="shared" si="13"/>
        <v>2</v>
      </c>
      <c r="DX14" s="251">
        <v>2</v>
      </c>
      <c r="DY14" s="253"/>
      <c r="DZ14" s="120">
        <f t="shared" si="14"/>
        <v>94</v>
      </c>
      <c r="EA14" s="254">
        <f t="shared" si="15"/>
        <v>0</v>
      </c>
      <c r="EB14" s="254">
        <f t="shared" si="15"/>
        <v>0</v>
      </c>
      <c r="EC14" s="254">
        <f t="shared" si="15"/>
        <v>10</v>
      </c>
      <c r="ED14" s="254">
        <f t="shared" si="15"/>
        <v>7</v>
      </c>
      <c r="EE14" s="254">
        <f t="shared" si="15"/>
        <v>0</v>
      </c>
      <c r="EF14" s="254">
        <f t="shared" si="15"/>
        <v>40</v>
      </c>
      <c r="EG14" s="254">
        <f t="shared" si="15"/>
        <v>2</v>
      </c>
      <c r="EH14" s="254">
        <f t="shared" si="15"/>
        <v>4</v>
      </c>
      <c r="EI14" s="254">
        <f t="shared" si="15"/>
        <v>0</v>
      </c>
      <c r="EJ14" s="254">
        <f t="shared" si="15"/>
        <v>3</v>
      </c>
      <c r="EK14" s="254">
        <f t="shared" si="15"/>
        <v>0</v>
      </c>
      <c r="EL14" s="254">
        <f t="shared" si="15"/>
        <v>0</v>
      </c>
      <c r="EM14" s="254">
        <f t="shared" si="15"/>
        <v>21</v>
      </c>
      <c r="EN14" s="254">
        <f t="shared" si="15"/>
        <v>0</v>
      </c>
      <c r="EO14" s="254">
        <f t="shared" si="15"/>
        <v>7</v>
      </c>
      <c r="EP14" s="254">
        <f t="shared" si="15"/>
        <v>7</v>
      </c>
      <c r="EQ14" s="256">
        <f t="shared" si="25"/>
        <v>0</v>
      </c>
    </row>
    <row r="15" spans="1:147" x14ac:dyDescent="0.2">
      <c r="A15" s="249">
        <v>6</v>
      </c>
      <c r="B15" s="128" t="s">
        <v>252</v>
      </c>
      <c r="C15" s="289">
        <v>16</v>
      </c>
      <c r="D15" s="120">
        <f t="shared" si="16"/>
        <v>34</v>
      </c>
      <c r="E15" s="124"/>
      <c r="F15" s="251"/>
      <c r="G15" s="251">
        <v>4</v>
      </c>
      <c r="H15" s="251"/>
      <c r="I15" s="251"/>
      <c r="J15" s="251">
        <v>9</v>
      </c>
      <c r="K15" s="251">
        <v>2</v>
      </c>
      <c r="L15" s="251"/>
      <c r="M15" s="251"/>
      <c r="N15" s="251"/>
      <c r="O15" s="251"/>
      <c r="P15" s="251"/>
      <c r="Q15" s="251">
        <v>8</v>
      </c>
      <c r="R15" s="251"/>
      <c r="S15" s="125">
        <f t="shared" si="26"/>
        <v>11</v>
      </c>
      <c r="T15" s="251">
        <v>11</v>
      </c>
      <c r="U15" s="252"/>
      <c r="V15" s="120">
        <f t="shared" si="18"/>
        <v>18</v>
      </c>
      <c r="W15" s="251"/>
      <c r="X15" s="251"/>
      <c r="Y15" s="251"/>
      <c r="Z15" s="251">
        <v>1</v>
      </c>
      <c r="AA15" s="251"/>
      <c r="AB15" s="251">
        <v>3</v>
      </c>
      <c r="AC15" s="251"/>
      <c r="AD15" s="251"/>
      <c r="AE15" s="251"/>
      <c r="AF15" s="251">
        <v>2</v>
      </c>
      <c r="AG15" s="251"/>
      <c r="AH15" s="251"/>
      <c r="AI15" s="251">
        <v>4</v>
      </c>
      <c r="AJ15" s="251">
        <v>4</v>
      </c>
      <c r="AK15" s="125">
        <f t="shared" si="19"/>
        <v>4</v>
      </c>
      <c r="AL15" s="251">
        <v>4</v>
      </c>
      <c r="AM15" s="253"/>
      <c r="AN15" s="120">
        <f t="shared" si="20"/>
        <v>52</v>
      </c>
      <c r="AO15" s="254">
        <f t="shared" si="8"/>
        <v>0</v>
      </c>
      <c r="AP15" s="254">
        <f t="shared" si="8"/>
        <v>0</v>
      </c>
      <c r="AQ15" s="254">
        <f t="shared" si="8"/>
        <v>4</v>
      </c>
      <c r="AR15" s="254">
        <f t="shared" si="8"/>
        <v>1</v>
      </c>
      <c r="AS15" s="254">
        <f t="shared" si="8"/>
        <v>0</v>
      </c>
      <c r="AT15" s="254">
        <f t="shared" si="8"/>
        <v>12</v>
      </c>
      <c r="AU15" s="254">
        <f t="shared" si="8"/>
        <v>2</v>
      </c>
      <c r="AV15" s="254">
        <f t="shared" si="8"/>
        <v>0</v>
      </c>
      <c r="AW15" s="254">
        <f t="shared" si="8"/>
        <v>0</v>
      </c>
      <c r="AX15" s="254">
        <f t="shared" si="8"/>
        <v>2</v>
      </c>
      <c r="AY15" s="254">
        <f t="shared" si="8"/>
        <v>0</v>
      </c>
      <c r="AZ15" s="254">
        <f t="shared" si="8"/>
        <v>0</v>
      </c>
      <c r="BA15" s="254">
        <f t="shared" si="8"/>
        <v>12</v>
      </c>
      <c r="BB15" s="254">
        <f t="shared" si="8"/>
        <v>4</v>
      </c>
      <c r="BC15" s="254">
        <f t="shared" si="8"/>
        <v>15</v>
      </c>
      <c r="BD15" s="254">
        <f t="shared" si="8"/>
        <v>15</v>
      </c>
      <c r="BE15" s="255">
        <f t="shared" si="8"/>
        <v>0</v>
      </c>
      <c r="BF15" s="120">
        <f t="shared" si="9"/>
        <v>52</v>
      </c>
      <c r="BG15" s="254">
        <f t="shared" si="10"/>
        <v>0</v>
      </c>
      <c r="BH15" s="254">
        <f t="shared" si="10"/>
        <v>0</v>
      </c>
      <c r="BI15" s="254">
        <f t="shared" si="10"/>
        <v>4</v>
      </c>
      <c r="BJ15" s="254">
        <f t="shared" si="10"/>
        <v>1</v>
      </c>
      <c r="BK15" s="254">
        <f t="shared" si="10"/>
        <v>0</v>
      </c>
      <c r="BL15" s="254">
        <f t="shared" si="10"/>
        <v>12</v>
      </c>
      <c r="BM15" s="254">
        <f t="shared" si="10"/>
        <v>2</v>
      </c>
      <c r="BN15" s="254">
        <f t="shared" si="10"/>
        <v>0</v>
      </c>
      <c r="BO15" s="254">
        <f t="shared" si="10"/>
        <v>0</v>
      </c>
      <c r="BP15" s="254">
        <f t="shared" si="10"/>
        <v>2</v>
      </c>
      <c r="BQ15" s="254">
        <f t="shared" si="10"/>
        <v>0</v>
      </c>
      <c r="BR15" s="254">
        <f t="shared" si="10"/>
        <v>0</v>
      </c>
      <c r="BS15" s="254">
        <f t="shared" si="10"/>
        <v>12</v>
      </c>
      <c r="BT15" s="254">
        <f t="shared" si="10"/>
        <v>4</v>
      </c>
      <c r="BU15" s="254">
        <f t="shared" si="10"/>
        <v>15</v>
      </c>
      <c r="BV15" s="254">
        <f t="shared" si="10"/>
        <v>15</v>
      </c>
      <c r="BW15" s="255">
        <f t="shared" si="21"/>
        <v>0</v>
      </c>
      <c r="BX15" s="120">
        <f>BY15+BZ15+CA15+CG15+CH15+CI15+CJ15+CK15+CM15+CL15+CB15+CC15+CD15+CE15+CF15</f>
        <v>41</v>
      </c>
      <c r="BY15" s="251"/>
      <c r="BZ15" s="251"/>
      <c r="CA15" s="251">
        <v>4</v>
      </c>
      <c r="CB15" s="251"/>
      <c r="CC15" s="251"/>
      <c r="CD15" s="251">
        <v>10</v>
      </c>
      <c r="CE15" s="251">
        <v>2</v>
      </c>
      <c r="CF15" s="251"/>
      <c r="CG15" s="251"/>
      <c r="CH15" s="251"/>
      <c r="CI15" s="251"/>
      <c r="CJ15" s="251"/>
      <c r="CK15" s="251">
        <v>8</v>
      </c>
      <c r="CL15" s="251">
        <v>4</v>
      </c>
      <c r="CM15" s="125">
        <f t="shared" si="23"/>
        <v>13</v>
      </c>
      <c r="CN15" s="251">
        <v>13</v>
      </c>
      <c r="CO15" s="253"/>
      <c r="CP15" s="120">
        <f>CQ15+CR15+CS15+CY15+CZ15+DA15+DB15+DC15+DE15+DD15+CT15+CU15+CV15+CW15+CX15</f>
        <v>11</v>
      </c>
      <c r="CQ15" s="251"/>
      <c r="CR15" s="251"/>
      <c r="CS15" s="251"/>
      <c r="CT15" s="251">
        <v>1</v>
      </c>
      <c r="CU15" s="251"/>
      <c r="CV15" s="251">
        <v>2</v>
      </c>
      <c r="CW15" s="251"/>
      <c r="CX15" s="251"/>
      <c r="CY15" s="251"/>
      <c r="CZ15" s="251">
        <v>2</v>
      </c>
      <c r="DA15" s="251"/>
      <c r="DB15" s="251"/>
      <c r="DC15" s="251">
        <v>4</v>
      </c>
      <c r="DD15" s="251"/>
      <c r="DE15" s="125">
        <f t="shared" si="12"/>
        <v>2</v>
      </c>
      <c r="DF15" s="251">
        <v>2</v>
      </c>
      <c r="DG15" s="253"/>
      <c r="DH15" s="120">
        <f t="shared" si="24"/>
        <v>32</v>
      </c>
      <c r="DI15" s="251"/>
      <c r="DJ15" s="251"/>
      <c r="DK15" s="251">
        <v>1</v>
      </c>
      <c r="DL15" s="251">
        <v>1</v>
      </c>
      <c r="DM15" s="251"/>
      <c r="DN15" s="251">
        <v>9</v>
      </c>
      <c r="DO15" s="251">
        <v>2</v>
      </c>
      <c r="DP15" s="251"/>
      <c r="DQ15" s="251"/>
      <c r="DR15" s="251">
        <v>2</v>
      </c>
      <c r="DS15" s="251"/>
      <c r="DT15" s="251"/>
      <c r="DU15" s="251">
        <v>5</v>
      </c>
      <c r="DV15" s="251">
        <v>4</v>
      </c>
      <c r="DW15" s="125">
        <f t="shared" si="13"/>
        <v>8</v>
      </c>
      <c r="DX15" s="251">
        <v>8</v>
      </c>
      <c r="DY15" s="253"/>
      <c r="DZ15" s="120">
        <f t="shared" si="14"/>
        <v>0</v>
      </c>
      <c r="EA15" s="254">
        <f t="shared" si="15"/>
        <v>0</v>
      </c>
      <c r="EB15" s="254">
        <f t="shared" si="15"/>
        <v>0</v>
      </c>
      <c r="EC15" s="254">
        <f t="shared" si="15"/>
        <v>0</v>
      </c>
      <c r="ED15" s="254">
        <f t="shared" si="15"/>
        <v>0</v>
      </c>
      <c r="EE15" s="254">
        <f t="shared" si="15"/>
        <v>0</v>
      </c>
      <c r="EF15" s="254">
        <f t="shared" si="15"/>
        <v>0</v>
      </c>
      <c r="EG15" s="254">
        <f t="shared" si="15"/>
        <v>0</v>
      </c>
      <c r="EH15" s="254">
        <f t="shared" si="15"/>
        <v>0</v>
      </c>
      <c r="EI15" s="254">
        <f t="shared" si="15"/>
        <v>0</v>
      </c>
      <c r="EJ15" s="254">
        <f t="shared" si="15"/>
        <v>0</v>
      </c>
      <c r="EK15" s="254">
        <f t="shared" si="15"/>
        <v>0</v>
      </c>
      <c r="EL15" s="254">
        <f t="shared" si="15"/>
        <v>0</v>
      </c>
      <c r="EM15" s="254">
        <f t="shared" si="15"/>
        <v>0</v>
      </c>
      <c r="EN15" s="254">
        <f t="shared" si="15"/>
        <v>0</v>
      </c>
      <c r="EO15" s="254">
        <f t="shared" si="15"/>
        <v>0</v>
      </c>
      <c r="EP15" s="254">
        <f t="shared" si="15"/>
        <v>0</v>
      </c>
      <c r="EQ15" s="256">
        <f t="shared" si="25"/>
        <v>0</v>
      </c>
    </row>
    <row r="16" spans="1:147" x14ac:dyDescent="0.2">
      <c r="A16" s="249">
        <v>7</v>
      </c>
      <c r="B16" s="128" t="s">
        <v>253</v>
      </c>
      <c r="C16" s="289">
        <v>17</v>
      </c>
      <c r="D16" s="120">
        <f t="shared" si="16"/>
        <v>0</v>
      </c>
      <c r="E16" s="124"/>
      <c r="F16" s="251"/>
      <c r="G16" s="251"/>
      <c r="H16" s="251"/>
      <c r="I16" s="251"/>
      <c r="J16" s="251"/>
      <c r="K16" s="251"/>
      <c r="L16" s="251"/>
      <c r="M16" s="251"/>
      <c r="N16" s="251"/>
      <c r="O16" s="251"/>
      <c r="P16" s="251"/>
      <c r="Q16" s="251"/>
      <c r="R16" s="251"/>
      <c r="S16" s="125">
        <f t="shared" si="26"/>
        <v>0</v>
      </c>
      <c r="T16" s="251"/>
      <c r="U16" s="252"/>
      <c r="V16" s="120">
        <f t="shared" si="18"/>
        <v>0</v>
      </c>
      <c r="W16" s="251"/>
      <c r="X16" s="251"/>
      <c r="Y16" s="251"/>
      <c r="Z16" s="251"/>
      <c r="AA16" s="251"/>
      <c r="AB16" s="251"/>
      <c r="AC16" s="251"/>
      <c r="AD16" s="251"/>
      <c r="AE16" s="251"/>
      <c r="AF16" s="251"/>
      <c r="AG16" s="251"/>
      <c r="AH16" s="251"/>
      <c r="AI16" s="251"/>
      <c r="AJ16" s="251"/>
      <c r="AK16" s="125">
        <f t="shared" si="19"/>
        <v>0</v>
      </c>
      <c r="AL16" s="251"/>
      <c r="AM16" s="253"/>
      <c r="AN16" s="120">
        <f t="shared" si="20"/>
        <v>0</v>
      </c>
      <c r="AO16" s="254">
        <f t="shared" si="8"/>
        <v>0</v>
      </c>
      <c r="AP16" s="254">
        <f t="shared" si="8"/>
        <v>0</v>
      </c>
      <c r="AQ16" s="254">
        <f t="shared" si="8"/>
        <v>0</v>
      </c>
      <c r="AR16" s="254">
        <f t="shared" si="8"/>
        <v>0</v>
      </c>
      <c r="AS16" s="254">
        <f t="shared" si="8"/>
        <v>0</v>
      </c>
      <c r="AT16" s="254">
        <f t="shared" si="8"/>
        <v>0</v>
      </c>
      <c r="AU16" s="254">
        <f t="shared" si="8"/>
        <v>0</v>
      </c>
      <c r="AV16" s="254">
        <f t="shared" si="8"/>
        <v>0</v>
      </c>
      <c r="AW16" s="254">
        <f t="shared" si="8"/>
        <v>0</v>
      </c>
      <c r="AX16" s="254">
        <f t="shared" si="8"/>
        <v>0</v>
      </c>
      <c r="AY16" s="254">
        <f t="shared" si="8"/>
        <v>0</v>
      </c>
      <c r="AZ16" s="254">
        <f t="shared" si="8"/>
        <v>0</v>
      </c>
      <c r="BA16" s="254">
        <f t="shared" si="8"/>
        <v>0</v>
      </c>
      <c r="BB16" s="254">
        <f t="shared" si="8"/>
        <v>0</v>
      </c>
      <c r="BC16" s="254">
        <f t="shared" si="8"/>
        <v>0</v>
      </c>
      <c r="BD16" s="254">
        <f t="shared" si="8"/>
        <v>0</v>
      </c>
      <c r="BE16" s="255">
        <f t="shared" si="8"/>
        <v>0</v>
      </c>
      <c r="BF16" s="120">
        <f t="shared" si="9"/>
        <v>0</v>
      </c>
      <c r="BG16" s="254">
        <f t="shared" si="10"/>
        <v>0</v>
      </c>
      <c r="BH16" s="254">
        <f t="shared" si="10"/>
        <v>0</v>
      </c>
      <c r="BI16" s="254">
        <f t="shared" si="10"/>
        <v>0</v>
      </c>
      <c r="BJ16" s="254">
        <f t="shared" si="10"/>
        <v>0</v>
      </c>
      <c r="BK16" s="254">
        <f t="shared" si="10"/>
        <v>0</v>
      </c>
      <c r="BL16" s="254">
        <f t="shared" si="10"/>
        <v>0</v>
      </c>
      <c r="BM16" s="254">
        <f t="shared" si="10"/>
        <v>0</v>
      </c>
      <c r="BN16" s="254">
        <f t="shared" si="10"/>
        <v>0</v>
      </c>
      <c r="BO16" s="254">
        <f t="shared" si="10"/>
        <v>0</v>
      </c>
      <c r="BP16" s="254">
        <f t="shared" si="10"/>
        <v>0</v>
      </c>
      <c r="BQ16" s="254">
        <f t="shared" si="10"/>
        <v>0</v>
      </c>
      <c r="BR16" s="254">
        <f t="shared" si="10"/>
        <v>0</v>
      </c>
      <c r="BS16" s="254">
        <f t="shared" si="10"/>
        <v>0</v>
      </c>
      <c r="BT16" s="254">
        <f t="shared" si="10"/>
        <v>0</v>
      </c>
      <c r="BU16" s="254">
        <f t="shared" si="10"/>
        <v>0</v>
      </c>
      <c r="BV16" s="254">
        <f t="shared" si="10"/>
        <v>0</v>
      </c>
      <c r="BW16" s="255">
        <f t="shared" si="21"/>
        <v>0</v>
      </c>
      <c r="BX16" s="120">
        <f t="shared" si="22"/>
        <v>0</v>
      </c>
      <c r="BY16" s="251"/>
      <c r="BZ16" s="251"/>
      <c r="CA16" s="251"/>
      <c r="CB16" s="251"/>
      <c r="CC16" s="251"/>
      <c r="CD16" s="251"/>
      <c r="CE16" s="251"/>
      <c r="CF16" s="251"/>
      <c r="CG16" s="251"/>
      <c r="CH16" s="251"/>
      <c r="CI16" s="251"/>
      <c r="CJ16" s="251"/>
      <c r="CK16" s="251"/>
      <c r="CL16" s="251"/>
      <c r="CM16" s="125">
        <f t="shared" si="23"/>
        <v>0</v>
      </c>
      <c r="CN16" s="251"/>
      <c r="CO16" s="253"/>
      <c r="CP16" s="120">
        <f t="shared" si="11"/>
        <v>0</v>
      </c>
      <c r="CQ16" s="251"/>
      <c r="CR16" s="251"/>
      <c r="CS16" s="251"/>
      <c r="CT16" s="251"/>
      <c r="CU16" s="251"/>
      <c r="CV16" s="251"/>
      <c r="CW16" s="251"/>
      <c r="CX16" s="251"/>
      <c r="CY16" s="251"/>
      <c r="CZ16" s="251"/>
      <c r="DA16" s="251"/>
      <c r="DB16" s="251"/>
      <c r="DC16" s="251"/>
      <c r="DD16" s="251"/>
      <c r="DE16" s="125">
        <f t="shared" si="12"/>
        <v>0</v>
      </c>
      <c r="DF16" s="251"/>
      <c r="DG16" s="253"/>
      <c r="DH16" s="120">
        <f t="shared" si="24"/>
        <v>0</v>
      </c>
      <c r="DI16" s="251"/>
      <c r="DJ16" s="251"/>
      <c r="DK16" s="251"/>
      <c r="DL16" s="251"/>
      <c r="DM16" s="251"/>
      <c r="DN16" s="251"/>
      <c r="DO16" s="251"/>
      <c r="DP16" s="251"/>
      <c r="DQ16" s="251"/>
      <c r="DR16" s="251"/>
      <c r="DS16" s="251"/>
      <c r="DT16" s="251"/>
      <c r="DU16" s="251"/>
      <c r="DV16" s="251"/>
      <c r="DW16" s="125">
        <f t="shared" si="13"/>
        <v>0</v>
      </c>
      <c r="DX16" s="251"/>
      <c r="DY16" s="253"/>
      <c r="DZ16" s="120">
        <f t="shared" si="14"/>
        <v>0</v>
      </c>
      <c r="EA16" s="254">
        <f t="shared" si="15"/>
        <v>0</v>
      </c>
      <c r="EB16" s="254">
        <f t="shared" si="15"/>
        <v>0</v>
      </c>
      <c r="EC16" s="254">
        <f t="shared" si="15"/>
        <v>0</v>
      </c>
      <c r="ED16" s="254">
        <f t="shared" si="15"/>
        <v>0</v>
      </c>
      <c r="EE16" s="254">
        <f t="shared" si="15"/>
        <v>0</v>
      </c>
      <c r="EF16" s="254">
        <f t="shared" si="15"/>
        <v>0</v>
      </c>
      <c r="EG16" s="254">
        <f t="shared" si="15"/>
        <v>0</v>
      </c>
      <c r="EH16" s="254">
        <f t="shared" si="15"/>
        <v>0</v>
      </c>
      <c r="EI16" s="254">
        <f t="shared" si="15"/>
        <v>0</v>
      </c>
      <c r="EJ16" s="254">
        <f t="shared" si="15"/>
        <v>0</v>
      </c>
      <c r="EK16" s="254">
        <f t="shared" si="15"/>
        <v>0</v>
      </c>
      <c r="EL16" s="254">
        <f t="shared" si="15"/>
        <v>0</v>
      </c>
      <c r="EM16" s="254">
        <f t="shared" si="15"/>
        <v>0</v>
      </c>
      <c r="EN16" s="254">
        <f t="shared" si="15"/>
        <v>0</v>
      </c>
      <c r="EO16" s="254">
        <f t="shared" si="15"/>
        <v>0</v>
      </c>
      <c r="EP16" s="254">
        <f t="shared" si="15"/>
        <v>0</v>
      </c>
      <c r="EQ16" s="256">
        <f t="shared" si="25"/>
        <v>0</v>
      </c>
    </row>
    <row r="17" spans="1:147" hidden="1" x14ac:dyDescent="0.2">
      <c r="A17" s="249">
        <v>8</v>
      </c>
      <c r="B17" s="250"/>
      <c r="C17" s="249"/>
      <c r="D17" s="120">
        <f t="shared" si="16"/>
        <v>0</v>
      </c>
      <c r="E17" s="124"/>
      <c r="F17" s="251"/>
      <c r="G17" s="251"/>
      <c r="H17" s="251"/>
      <c r="I17" s="251"/>
      <c r="J17" s="251"/>
      <c r="K17" s="251"/>
      <c r="L17" s="251"/>
      <c r="M17" s="251"/>
      <c r="N17" s="251"/>
      <c r="O17" s="251"/>
      <c r="P17" s="251"/>
      <c r="Q17" s="251"/>
      <c r="R17" s="251"/>
      <c r="S17" s="125">
        <f t="shared" si="26"/>
        <v>0</v>
      </c>
      <c r="T17" s="251"/>
      <c r="U17" s="252"/>
      <c r="V17" s="120">
        <f t="shared" si="18"/>
        <v>0</v>
      </c>
      <c r="W17" s="251"/>
      <c r="X17" s="251"/>
      <c r="Y17" s="251"/>
      <c r="Z17" s="251"/>
      <c r="AA17" s="251"/>
      <c r="AB17" s="251"/>
      <c r="AC17" s="251"/>
      <c r="AD17" s="251"/>
      <c r="AE17" s="251"/>
      <c r="AF17" s="251"/>
      <c r="AG17" s="251"/>
      <c r="AH17" s="251"/>
      <c r="AI17" s="251"/>
      <c r="AJ17" s="251"/>
      <c r="AK17" s="125">
        <f t="shared" si="19"/>
        <v>0</v>
      </c>
      <c r="AL17" s="251"/>
      <c r="AM17" s="253"/>
      <c r="AN17" s="120">
        <f t="shared" si="20"/>
        <v>0</v>
      </c>
      <c r="AO17" s="254">
        <f t="shared" si="8"/>
        <v>0</v>
      </c>
      <c r="AP17" s="254">
        <f t="shared" si="8"/>
        <v>0</v>
      </c>
      <c r="AQ17" s="254">
        <f t="shared" si="8"/>
        <v>0</v>
      </c>
      <c r="AR17" s="254">
        <f t="shared" si="8"/>
        <v>0</v>
      </c>
      <c r="AS17" s="254">
        <f t="shared" si="8"/>
        <v>0</v>
      </c>
      <c r="AT17" s="254">
        <f t="shared" si="8"/>
        <v>0</v>
      </c>
      <c r="AU17" s="254">
        <f t="shared" si="8"/>
        <v>0</v>
      </c>
      <c r="AV17" s="254">
        <f t="shared" si="8"/>
        <v>0</v>
      </c>
      <c r="AW17" s="254">
        <f t="shared" si="8"/>
        <v>0</v>
      </c>
      <c r="AX17" s="254">
        <f t="shared" si="8"/>
        <v>0</v>
      </c>
      <c r="AY17" s="254">
        <f t="shared" si="8"/>
        <v>0</v>
      </c>
      <c r="AZ17" s="254">
        <f t="shared" si="8"/>
        <v>0</v>
      </c>
      <c r="BA17" s="254">
        <f t="shared" si="8"/>
        <v>0</v>
      </c>
      <c r="BB17" s="254">
        <f t="shared" si="8"/>
        <v>0</v>
      </c>
      <c r="BC17" s="254">
        <f t="shared" si="8"/>
        <v>0</v>
      </c>
      <c r="BD17" s="254">
        <f t="shared" si="8"/>
        <v>0</v>
      </c>
      <c r="BE17" s="255">
        <f t="shared" si="8"/>
        <v>0</v>
      </c>
      <c r="BF17" s="120">
        <f t="shared" si="9"/>
        <v>0</v>
      </c>
      <c r="BG17" s="254">
        <f t="shared" si="10"/>
        <v>0</v>
      </c>
      <c r="BH17" s="254">
        <f t="shared" si="10"/>
        <v>0</v>
      </c>
      <c r="BI17" s="254">
        <f t="shared" si="10"/>
        <v>0</v>
      </c>
      <c r="BJ17" s="254">
        <f t="shared" si="10"/>
        <v>0</v>
      </c>
      <c r="BK17" s="254">
        <f t="shared" si="10"/>
        <v>0</v>
      </c>
      <c r="BL17" s="254">
        <f t="shared" si="10"/>
        <v>0</v>
      </c>
      <c r="BM17" s="254">
        <f t="shared" si="10"/>
        <v>0</v>
      </c>
      <c r="BN17" s="254">
        <f t="shared" si="10"/>
        <v>0</v>
      </c>
      <c r="BO17" s="254">
        <f t="shared" si="10"/>
        <v>0</v>
      </c>
      <c r="BP17" s="254">
        <f t="shared" si="10"/>
        <v>0</v>
      </c>
      <c r="BQ17" s="254">
        <f t="shared" si="10"/>
        <v>0</v>
      </c>
      <c r="BR17" s="254">
        <f t="shared" si="10"/>
        <v>0</v>
      </c>
      <c r="BS17" s="254">
        <f t="shared" si="10"/>
        <v>0</v>
      </c>
      <c r="BT17" s="254">
        <f t="shared" si="10"/>
        <v>0</v>
      </c>
      <c r="BU17" s="254">
        <f t="shared" si="10"/>
        <v>0</v>
      </c>
      <c r="BV17" s="254">
        <f t="shared" si="10"/>
        <v>0</v>
      </c>
      <c r="BW17" s="255">
        <f t="shared" si="21"/>
        <v>0</v>
      </c>
      <c r="BX17" s="120">
        <f t="shared" si="22"/>
        <v>0</v>
      </c>
      <c r="BY17" s="251"/>
      <c r="BZ17" s="251"/>
      <c r="CA17" s="251"/>
      <c r="CB17" s="251"/>
      <c r="CC17" s="251"/>
      <c r="CD17" s="251"/>
      <c r="CE17" s="251"/>
      <c r="CF17" s="251"/>
      <c r="CG17" s="251"/>
      <c r="CH17" s="251"/>
      <c r="CI17" s="251"/>
      <c r="CJ17" s="251"/>
      <c r="CK17" s="251"/>
      <c r="CL17" s="251"/>
      <c r="CM17" s="125">
        <f t="shared" si="23"/>
        <v>0</v>
      </c>
      <c r="CN17" s="251"/>
      <c r="CO17" s="253"/>
      <c r="CP17" s="120">
        <f t="shared" si="11"/>
        <v>0</v>
      </c>
      <c r="CQ17" s="251"/>
      <c r="CR17" s="251"/>
      <c r="CS17" s="251"/>
      <c r="CT17" s="251"/>
      <c r="CU17" s="251"/>
      <c r="CV17" s="251"/>
      <c r="CW17" s="251"/>
      <c r="CX17" s="251"/>
      <c r="CY17" s="251"/>
      <c r="CZ17" s="251"/>
      <c r="DA17" s="251"/>
      <c r="DB17" s="251"/>
      <c r="DC17" s="251"/>
      <c r="DD17" s="251"/>
      <c r="DE17" s="125">
        <f t="shared" si="12"/>
        <v>0</v>
      </c>
      <c r="DF17" s="251"/>
      <c r="DG17" s="253"/>
      <c r="DH17" s="120">
        <f t="shared" si="24"/>
        <v>0</v>
      </c>
      <c r="DI17" s="251"/>
      <c r="DJ17" s="251"/>
      <c r="DK17" s="251"/>
      <c r="DL17" s="251"/>
      <c r="DM17" s="251"/>
      <c r="DN17" s="251"/>
      <c r="DO17" s="251"/>
      <c r="DP17" s="251"/>
      <c r="DQ17" s="251"/>
      <c r="DR17" s="251"/>
      <c r="DS17" s="251"/>
      <c r="DT17" s="251"/>
      <c r="DU17" s="251"/>
      <c r="DV17" s="251"/>
      <c r="DW17" s="125">
        <f t="shared" si="13"/>
        <v>0</v>
      </c>
      <c r="DX17" s="251"/>
      <c r="DY17" s="253"/>
      <c r="DZ17" s="120">
        <f t="shared" si="14"/>
        <v>0</v>
      </c>
      <c r="EA17" s="254">
        <f t="shared" si="15"/>
        <v>0</v>
      </c>
      <c r="EB17" s="254">
        <f t="shared" si="15"/>
        <v>0</v>
      </c>
      <c r="EC17" s="254">
        <f t="shared" si="15"/>
        <v>0</v>
      </c>
      <c r="ED17" s="254">
        <f t="shared" si="15"/>
        <v>0</v>
      </c>
      <c r="EE17" s="254">
        <f t="shared" si="15"/>
        <v>0</v>
      </c>
      <c r="EF17" s="254">
        <f t="shared" si="15"/>
        <v>0</v>
      </c>
      <c r="EG17" s="254">
        <f t="shared" si="15"/>
        <v>0</v>
      </c>
      <c r="EH17" s="254">
        <f t="shared" si="15"/>
        <v>0</v>
      </c>
      <c r="EI17" s="254">
        <f t="shared" si="15"/>
        <v>0</v>
      </c>
      <c r="EJ17" s="254">
        <f t="shared" si="15"/>
        <v>0</v>
      </c>
      <c r="EK17" s="254">
        <f t="shared" si="15"/>
        <v>0</v>
      </c>
      <c r="EL17" s="254">
        <f t="shared" si="15"/>
        <v>0</v>
      </c>
      <c r="EM17" s="254">
        <f t="shared" si="15"/>
        <v>0</v>
      </c>
      <c r="EN17" s="254">
        <f t="shared" si="15"/>
        <v>0</v>
      </c>
      <c r="EO17" s="254">
        <f t="shared" si="15"/>
        <v>0</v>
      </c>
      <c r="EP17" s="254">
        <f t="shared" si="15"/>
        <v>0</v>
      </c>
      <c r="EQ17" s="256">
        <f t="shared" si="25"/>
        <v>0</v>
      </c>
    </row>
    <row r="18" spans="1:147" hidden="1" x14ac:dyDescent="0.2">
      <c r="A18" s="249">
        <v>9</v>
      </c>
      <c r="B18" s="250"/>
      <c r="C18" s="249"/>
      <c r="D18" s="120">
        <f t="shared" ref="D18:D49" si="27">E18+F18+G18+I18+J18+K18+L18+N18+O18+P18+H18+M18+Q18+R18+S18</f>
        <v>0</v>
      </c>
      <c r="E18" s="124"/>
      <c r="F18" s="251"/>
      <c r="G18" s="251"/>
      <c r="H18" s="251"/>
      <c r="I18" s="251"/>
      <c r="J18" s="251"/>
      <c r="K18" s="251"/>
      <c r="L18" s="251"/>
      <c r="M18" s="251"/>
      <c r="N18" s="251"/>
      <c r="O18" s="251"/>
      <c r="P18" s="251"/>
      <c r="Q18" s="251"/>
      <c r="R18" s="251"/>
      <c r="S18" s="125">
        <f t="shared" ref="S18:S49" si="28">T18+U18</f>
        <v>0</v>
      </c>
      <c r="T18" s="251"/>
      <c r="U18" s="252"/>
      <c r="V18" s="120">
        <f t="shared" ref="V18:V49" si="29">X18+AE18+AH18+AI18+AJ18+W18+Y18+Z18+AA18+AB18+AC18+AD18+AF18+AG18+AK18</f>
        <v>0</v>
      </c>
      <c r="W18" s="251"/>
      <c r="X18" s="251"/>
      <c r="Y18" s="251"/>
      <c r="Z18" s="251"/>
      <c r="AA18" s="251"/>
      <c r="AB18" s="251"/>
      <c r="AC18" s="251"/>
      <c r="AD18" s="251"/>
      <c r="AE18" s="251"/>
      <c r="AF18" s="251"/>
      <c r="AG18" s="251"/>
      <c r="AH18" s="251"/>
      <c r="AI18" s="251"/>
      <c r="AJ18" s="251"/>
      <c r="AK18" s="125">
        <f t="shared" ref="AK18:AK49" si="30">AL18+AM18</f>
        <v>0</v>
      </c>
      <c r="AL18" s="251"/>
      <c r="AM18" s="253"/>
      <c r="AN18" s="120">
        <f t="shared" ref="AN18:AN49" si="31">AO18+AP18+AQ18+AW18+AX18+AY18+AZ18+BA18+BB18+BC18+AR18+AS18+AT18+AU18+AV18</f>
        <v>0</v>
      </c>
      <c r="AO18" s="254">
        <f t="shared" ref="AO18:BD18" si="32">E18+W18</f>
        <v>0</v>
      </c>
      <c r="AP18" s="254">
        <f t="shared" si="32"/>
        <v>0</v>
      </c>
      <c r="AQ18" s="254">
        <f t="shared" si="32"/>
        <v>0</v>
      </c>
      <c r="AR18" s="254">
        <f t="shared" si="32"/>
        <v>0</v>
      </c>
      <c r="AS18" s="254">
        <f t="shared" si="32"/>
        <v>0</v>
      </c>
      <c r="AT18" s="254">
        <f t="shared" si="32"/>
        <v>0</v>
      </c>
      <c r="AU18" s="254">
        <f t="shared" si="32"/>
        <v>0</v>
      </c>
      <c r="AV18" s="254">
        <f t="shared" si="32"/>
        <v>0</v>
      </c>
      <c r="AW18" s="254">
        <f t="shared" si="32"/>
        <v>0</v>
      </c>
      <c r="AX18" s="254">
        <f t="shared" si="32"/>
        <v>0</v>
      </c>
      <c r="AY18" s="254">
        <f t="shared" si="32"/>
        <v>0</v>
      </c>
      <c r="AZ18" s="254">
        <f t="shared" si="32"/>
        <v>0</v>
      </c>
      <c r="BA18" s="254">
        <f t="shared" si="32"/>
        <v>0</v>
      </c>
      <c r="BB18" s="254">
        <f t="shared" si="32"/>
        <v>0</v>
      </c>
      <c r="BC18" s="254">
        <f t="shared" si="32"/>
        <v>0</v>
      </c>
      <c r="BD18" s="254">
        <f t="shared" si="32"/>
        <v>0</v>
      </c>
      <c r="BE18" s="255">
        <f t="shared" ref="AO18:BE33" si="33">U18+AM18</f>
        <v>0</v>
      </c>
      <c r="BF18" s="120">
        <f t="shared" ref="BF18:BF49" si="34">BG18+BH18+BI18+BO18+BP18+BQ18+BR18+BS18+BU18+BT18+BJ18+BK18+BL18+BM18+BN18</f>
        <v>0</v>
      </c>
      <c r="BG18" s="254">
        <f t="shared" ref="BG18:BG49" si="35">BY18+CQ18</f>
        <v>0</v>
      </c>
      <c r="BH18" s="254">
        <f t="shared" ref="BH18:BH49" si="36">BZ18+CR18</f>
        <v>0</v>
      </c>
      <c r="BI18" s="254">
        <f t="shared" ref="BI18:BI49" si="37">CA18+CS18</f>
        <v>0</v>
      </c>
      <c r="BJ18" s="254">
        <f t="shared" ref="BJ18:BJ49" si="38">CB18+CT18</f>
        <v>0</v>
      </c>
      <c r="BK18" s="254">
        <f t="shared" ref="BK18:BK49" si="39">CC18+CU18</f>
        <v>0</v>
      </c>
      <c r="BL18" s="254">
        <f t="shared" ref="BL18:BL49" si="40">CD18+CV18</f>
        <v>0</v>
      </c>
      <c r="BM18" s="254">
        <f t="shared" ref="BM18:BM49" si="41">CE18+CW18</f>
        <v>0</v>
      </c>
      <c r="BN18" s="254">
        <f t="shared" ref="BN18:BN49" si="42">CF18+CX18</f>
        <v>0</v>
      </c>
      <c r="BO18" s="254">
        <f t="shared" ref="BO18:BO49" si="43">CG18+CY18</f>
        <v>0</v>
      </c>
      <c r="BP18" s="254">
        <f t="shared" ref="BP18:BP49" si="44">CH18+CZ18</f>
        <v>0</v>
      </c>
      <c r="BQ18" s="254">
        <f t="shared" ref="BQ18:BQ49" si="45">CI18+DA18</f>
        <v>0</v>
      </c>
      <c r="BR18" s="254">
        <f t="shared" ref="BR18:BR49" si="46">CJ18+DB18</f>
        <v>0</v>
      </c>
      <c r="BS18" s="254">
        <f t="shared" ref="BS18:BS49" si="47">CK18+DC18</f>
        <v>0</v>
      </c>
      <c r="BT18" s="254">
        <f t="shared" ref="BT18:BT49" si="48">CL18+DD18</f>
        <v>0</v>
      </c>
      <c r="BU18" s="254">
        <f t="shared" ref="BU18:BU49" si="49">CM18+DE18</f>
        <v>0</v>
      </c>
      <c r="BV18" s="254">
        <f t="shared" ref="BV18:BV49" si="50">CN18+DF18</f>
        <v>0</v>
      </c>
      <c r="BW18" s="255">
        <f t="shared" ref="BW18:BW49" si="51">CO18+DG18</f>
        <v>0</v>
      </c>
      <c r="BX18" s="120">
        <f t="shared" ref="BX18:BX49" si="52">BY18+BZ18+CA18+CG18+CH18+CI18+CJ18+CK18+CM18+CL18+CB18+CC18+CD18+CE18+CF18</f>
        <v>0</v>
      </c>
      <c r="BY18" s="251"/>
      <c r="BZ18" s="251"/>
      <c r="CA18" s="251"/>
      <c r="CB18" s="251"/>
      <c r="CC18" s="251"/>
      <c r="CD18" s="251"/>
      <c r="CE18" s="251"/>
      <c r="CF18" s="251"/>
      <c r="CG18" s="251"/>
      <c r="CH18" s="251"/>
      <c r="CI18" s="251"/>
      <c r="CJ18" s="251"/>
      <c r="CK18" s="251"/>
      <c r="CL18" s="251"/>
      <c r="CM18" s="125">
        <f t="shared" ref="CM18:CM49" si="53">CN18+CO18</f>
        <v>0</v>
      </c>
      <c r="CN18" s="251"/>
      <c r="CO18" s="253"/>
      <c r="CP18" s="120">
        <f t="shared" ref="CP18:CP49" si="54">CQ18+CR18+CS18+CY18+CZ18+DA18+DB18+DC18+DE18+DD18+CT18+CU18+CV18+CW18+CX18</f>
        <v>0</v>
      </c>
      <c r="CQ18" s="251"/>
      <c r="CR18" s="251"/>
      <c r="CS18" s="251"/>
      <c r="CT18" s="251"/>
      <c r="CU18" s="251"/>
      <c r="CV18" s="251"/>
      <c r="CW18" s="251"/>
      <c r="CX18" s="251"/>
      <c r="CY18" s="251"/>
      <c r="CZ18" s="251"/>
      <c r="DA18" s="251"/>
      <c r="DB18" s="251"/>
      <c r="DC18" s="251"/>
      <c r="DD18" s="251"/>
      <c r="DE18" s="125">
        <f t="shared" ref="DE18:DE49" si="55">DF18+DG18</f>
        <v>0</v>
      </c>
      <c r="DF18" s="251"/>
      <c r="DG18" s="253"/>
      <c r="DH18" s="120">
        <f t="shared" ref="DH18:DH49" si="56">DI18+DJ18+DK18+DQ18+DR18+DS18+DT18+DU18+DW18+DV18+DL18+DM18+DN18+DO18+DP18</f>
        <v>0</v>
      </c>
      <c r="DI18" s="251"/>
      <c r="DJ18" s="251"/>
      <c r="DK18" s="251"/>
      <c r="DL18" s="251"/>
      <c r="DM18" s="251"/>
      <c r="DN18" s="251"/>
      <c r="DO18" s="251"/>
      <c r="DP18" s="251"/>
      <c r="DQ18" s="251"/>
      <c r="DR18" s="251"/>
      <c r="DS18" s="251"/>
      <c r="DT18" s="251"/>
      <c r="DU18" s="251"/>
      <c r="DV18" s="251"/>
      <c r="DW18" s="125">
        <f t="shared" ref="DW18:DW49" si="57">DX18+DY18</f>
        <v>0</v>
      </c>
      <c r="DX18" s="251"/>
      <c r="DY18" s="253"/>
      <c r="DZ18" s="120">
        <f t="shared" ref="DZ18:DZ49" si="58">EA18+EB18+EC18+EI18+EJ18+EK18+EL18+EM18+EO18+EN18+ED18+EE18+EF18+EG18+EH18</f>
        <v>0</v>
      </c>
      <c r="EA18" s="254">
        <f t="shared" ref="EA18:EP33" si="59">AO18-BG18</f>
        <v>0</v>
      </c>
      <c r="EB18" s="254">
        <f t="shared" si="59"/>
        <v>0</v>
      </c>
      <c r="EC18" s="254">
        <f t="shared" si="59"/>
        <v>0</v>
      </c>
      <c r="ED18" s="254">
        <f t="shared" si="59"/>
        <v>0</v>
      </c>
      <c r="EE18" s="254">
        <f t="shared" si="59"/>
        <v>0</v>
      </c>
      <c r="EF18" s="254">
        <f t="shared" si="59"/>
        <v>0</v>
      </c>
      <c r="EG18" s="254">
        <f t="shared" si="59"/>
        <v>0</v>
      </c>
      <c r="EH18" s="254">
        <f t="shared" si="59"/>
        <v>0</v>
      </c>
      <c r="EI18" s="254">
        <f t="shared" si="59"/>
        <v>0</v>
      </c>
      <c r="EJ18" s="254">
        <f t="shared" si="59"/>
        <v>0</v>
      </c>
      <c r="EK18" s="254">
        <f t="shared" si="59"/>
        <v>0</v>
      </c>
      <c r="EL18" s="254">
        <f t="shared" si="59"/>
        <v>0</v>
      </c>
      <c r="EM18" s="254">
        <f t="shared" si="59"/>
        <v>0</v>
      </c>
      <c r="EN18" s="254">
        <f t="shared" si="59"/>
        <v>0</v>
      </c>
      <c r="EO18" s="254">
        <f t="shared" si="59"/>
        <v>0</v>
      </c>
      <c r="EP18" s="254">
        <f t="shared" si="59"/>
        <v>0</v>
      </c>
      <c r="EQ18" s="256">
        <f t="shared" ref="EQ18:EQ49" si="60">BE18-BW18</f>
        <v>0</v>
      </c>
    </row>
    <row r="19" spans="1:147" hidden="1" x14ac:dyDescent="0.2">
      <c r="A19" s="249">
        <v>10</v>
      </c>
      <c r="B19" s="250"/>
      <c r="C19" s="249"/>
      <c r="D19" s="120">
        <f t="shared" si="27"/>
        <v>0</v>
      </c>
      <c r="E19" s="124"/>
      <c r="F19" s="251"/>
      <c r="G19" s="251"/>
      <c r="H19" s="251"/>
      <c r="I19" s="251"/>
      <c r="J19" s="251"/>
      <c r="K19" s="251"/>
      <c r="L19" s="251"/>
      <c r="M19" s="251"/>
      <c r="N19" s="251"/>
      <c r="O19" s="251"/>
      <c r="P19" s="251"/>
      <c r="Q19" s="251"/>
      <c r="R19" s="251"/>
      <c r="S19" s="125">
        <f t="shared" si="28"/>
        <v>0</v>
      </c>
      <c r="T19" s="251"/>
      <c r="U19" s="252"/>
      <c r="V19" s="120">
        <f t="shared" si="29"/>
        <v>0</v>
      </c>
      <c r="W19" s="251"/>
      <c r="X19" s="251"/>
      <c r="Y19" s="251"/>
      <c r="Z19" s="251"/>
      <c r="AA19" s="251"/>
      <c r="AB19" s="251"/>
      <c r="AC19" s="251"/>
      <c r="AD19" s="251"/>
      <c r="AE19" s="251"/>
      <c r="AF19" s="251"/>
      <c r="AG19" s="251"/>
      <c r="AH19" s="251"/>
      <c r="AI19" s="251"/>
      <c r="AJ19" s="251"/>
      <c r="AK19" s="125">
        <f t="shared" si="30"/>
        <v>0</v>
      </c>
      <c r="AL19" s="251"/>
      <c r="AM19" s="253"/>
      <c r="AN19" s="120">
        <f t="shared" si="31"/>
        <v>0</v>
      </c>
      <c r="AO19" s="254">
        <f t="shared" si="33"/>
        <v>0</v>
      </c>
      <c r="AP19" s="254">
        <f t="shared" si="33"/>
        <v>0</v>
      </c>
      <c r="AQ19" s="254">
        <f t="shared" si="33"/>
        <v>0</v>
      </c>
      <c r="AR19" s="254">
        <f t="shared" si="33"/>
        <v>0</v>
      </c>
      <c r="AS19" s="254">
        <f t="shared" si="33"/>
        <v>0</v>
      </c>
      <c r="AT19" s="254">
        <f t="shared" si="33"/>
        <v>0</v>
      </c>
      <c r="AU19" s="254">
        <f t="shared" si="33"/>
        <v>0</v>
      </c>
      <c r="AV19" s="254">
        <f t="shared" si="33"/>
        <v>0</v>
      </c>
      <c r="AW19" s="254">
        <f t="shared" si="33"/>
        <v>0</v>
      </c>
      <c r="AX19" s="254">
        <f t="shared" si="33"/>
        <v>0</v>
      </c>
      <c r="AY19" s="254">
        <f t="shared" si="33"/>
        <v>0</v>
      </c>
      <c r="AZ19" s="254">
        <f t="shared" si="33"/>
        <v>0</v>
      </c>
      <c r="BA19" s="254">
        <f t="shared" si="33"/>
        <v>0</v>
      </c>
      <c r="BB19" s="254">
        <f t="shared" si="33"/>
        <v>0</v>
      </c>
      <c r="BC19" s="254">
        <f t="shared" si="33"/>
        <v>0</v>
      </c>
      <c r="BD19" s="254">
        <f t="shared" si="33"/>
        <v>0</v>
      </c>
      <c r="BE19" s="255">
        <f t="shared" si="33"/>
        <v>0</v>
      </c>
      <c r="BF19" s="120">
        <f t="shared" si="34"/>
        <v>0</v>
      </c>
      <c r="BG19" s="254">
        <f t="shared" si="35"/>
        <v>0</v>
      </c>
      <c r="BH19" s="254">
        <f t="shared" si="36"/>
        <v>0</v>
      </c>
      <c r="BI19" s="254">
        <f t="shared" si="37"/>
        <v>0</v>
      </c>
      <c r="BJ19" s="254">
        <f t="shared" si="38"/>
        <v>0</v>
      </c>
      <c r="BK19" s="254">
        <f t="shared" si="39"/>
        <v>0</v>
      </c>
      <c r="BL19" s="254">
        <f t="shared" si="40"/>
        <v>0</v>
      </c>
      <c r="BM19" s="254">
        <f t="shared" si="41"/>
        <v>0</v>
      </c>
      <c r="BN19" s="254">
        <f t="shared" si="42"/>
        <v>0</v>
      </c>
      <c r="BO19" s="254">
        <f t="shared" si="43"/>
        <v>0</v>
      </c>
      <c r="BP19" s="254">
        <f t="shared" si="44"/>
        <v>0</v>
      </c>
      <c r="BQ19" s="254">
        <f t="shared" si="45"/>
        <v>0</v>
      </c>
      <c r="BR19" s="254">
        <f t="shared" si="46"/>
        <v>0</v>
      </c>
      <c r="BS19" s="254">
        <f t="shared" si="47"/>
        <v>0</v>
      </c>
      <c r="BT19" s="254">
        <f t="shared" si="48"/>
        <v>0</v>
      </c>
      <c r="BU19" s="254">
        <f t="shared" si="49"/>
        <v>0</v>
      </c>
      <c r="BV19" s="254">
        <f t="shared" si="50"/>
        <v>0</v>
      </c>
      <c r="BW19" s="255">
        <f t="shared" si="51"/>
        <v>0</v>
      </c>
      <c r="BX19" s="120">
        <f t="shared" si="52"/>
        <v>0</v>
      </c>
      <c r="BY19" s="251"/>
      <c r="BZ19" s="251"/>
      <c r="CA19" s="251"/>
      <c r="CB19" s="251"/>
      <c r="CC19" s="251"/>
      <c r="CD19" s="251"/>
      <c r="CE19" s="251"/>
      <c r="CF19" s="251"/>
      <c r="CG19" s="251"/>
      <c r="CH19" s="251"/>
      <c r="CI19" s="251"/>
      <c r="CJ19" s="251"/>
      <c r="CK19" s="251"/>
      <c r="CL19" s="251"/>
      <c r="CM19" s="125">
        <f t="shared" si="53"/>
        <v>0</v>
      </c>
      <c r="CN19" s="251"/>
      <c r="CO19" s="253"/>
      <c r="CP19" s="120">
        <f t="shared" si="54"/>
        <v>0</v>
      </c>
      <c r="CQ19" s="251"/>
      <c r="CR19" s="251"/>
      <c r="CS19" s="251"/>
      <c r="CT19" s="251"/>
      <c r="CU19" s="251"/>
      <c r="CV19" s="251"/>
      <c r="CW19" s="251"/>
      <c r="CX19" s="251"/>
      <c r="CY19" s="251"/>
      <c r="CZ19" s="251"/>
      <c r="DA19" s="251"/>
      <c r="DB19" s="251"/>
      <c r="DC19" s="251"/>
      <c r="DD19" s="251"/>
      <c r="DE19" s="125">
        <f t="shared" si="55"/>
        <v>0</v>
      </c>
      <c r="DF19" s="251"/>
      <c r="DG19" s="253"/>
      <c r="DH19" s="120">
        <f t="shared" si="56"/>
        <v>0</v>
      </c>
      <c r="DI19" s="251"/>
      <c r="DJ19" s="251"/>
      <c r="DK19" s="251"/>
      <c r="DL19" s="251"/>
      <c r="DM19" s="251"/>
      <c r="DN19" s="251"/>
      <c r="DO19" s="251"/>
      <c r="DP19" s="251"/>
      <c r="DQ19" s="251"/>
      <c r="DR19" s="251"/>
      <c r="DS19" s="251"/>
      <c r="DT19" s="251"/>
      <c r="DU19" s="251"/>
      <c r="DV19" s="251"/>
      <c r="DW19" s="125">
        <f t="shared" si="57"/>
        <v>0</v>
      </c>
      <c r="DX19" s="251"/>
      <c r="DY19" s="253"/>
      <c r="DZ19" s="120">
        <f t="shared" si="58"/>
        <v>0</v>
      </c>
      <c r="EA19" s="254">
        <f t="shared" si="59"/>
        <v>0</v>
      </c>
      <c r="EB19" s="254">
        <f t="shared" si="59"/>
        <v>0</v>
      </c>
      <c r="EC19" s="254">
        <f t="shared" si="59"/>
        <v>0</v>
      </c>
      <c r="ED19" s="254">
        <f t="shared" si="59"/>
        <v>0</v>
      </c>
      <c r="EE19" s="254">
        <f t="shared" si="59"/>
        <v>0</v>
      </c>
      <c r="EF19" s="254">
        <f t="shared" si="59"/>
        <v>0</v>
      </c>
      <c r="EG19" s="254">
        <f t="shared" si="59"/>
        <v>0</v>
      </c>
      <c r="EH19" s="254">
        <f t="shared" si="59"/>
        <v>0</v>
      </c>
      <c r="EI19" s="254">
        <f t="shared" si="59"/>
        <v>0</v>
      </c>
      <c r="EJ19" s="254">
        <f t="shared" si="59"/>
        <v>0</v>
      </c>
      <c r="EK19" s="254">
        <f t="shared" si="59"/>
        <v>0</v>
      </c>
      <c r="EL19" s="254">
        <f t="shared" si="59"/>
        <v>0</v>
      </c>
      <c r="EM19" s="254">
        <f t="shared" si="59"/>
        <v>0</v>
      </c>
      <c r="EN19" s="254">
        <f t="shared" si="59"/>
        <v>0</v>
      </c>
      <c r="EO19" s="254">
        <f t="shared" si="59"/>
        <v>0</v>
      </c>
      <c r="EP19" s="254">
        <f t="shared" si="59"/>
        <v>0</v>
      </c>
      <c r="EQ19" s="256">
        <f t="shared" si="60"/>
        <v>0</v>
      </c>
    </row>
    <row r="20" spans="1:147" hidden="1" x14ac:dyDescent="0.2">
      <c r="A20" s="249">
        <v>11</v>
      </c>
      <c r="B20" s="250"/>
      <c r="C20" s="249"/>
      <c r="D20" s="120">
        <f t="shared" si="27"/>
        <v>0</v>
      </c>
      <c r="E20" s="124"/>
      <c r="F20" s="251"/>
      <c r="G20" s="251"/>
      <c r="H20" s="251"/>
      <c r="I20" s="251"/>
      <c r="J20" s="251"/>
      <c r="K20" s="251"/>
      <c r="L20" s="251"/>
      <c r="M20" s="251"/>
      <c r="N20" s="251"/>
      <c r="O20" s="251"/>
      <c r="P20" s="251"/>
      <c r="Q20" s="251"/>
      <c r="R20" s="251"/>
      <c r="S20" s="125">
        <f t="shared" si="28"/>
        <v>0</v>
      </c>
      <c r="T20" s="251"/>
      <c r="U20" s="252"/>
      <c r="V20" s="120">
        <f t="shared" si="29"/>
        <v>0</v>
      </c>
      <c r="W20" s="251"/>
      <c r="X20" s="251"/>
      <c r="Y20" s="251"/>
      <c r="Z20" s="251"/>
      <c r="AA20" s="251"/>
      <c r="AB20" s="251"/>
      <c r="AC20" s="251"/>
      <c r="AD20" s="251"/>
      <c r="AE20" s="251"/>
      <c r="AF20" s="251"/>
      <c r="AG20" s="251"/>
      <c r="AH20" s="251"/>
      <c r="AI20" s="251"/>
      <c r="AJ20" s="251"/>
      <c r="AK20" s="125">
        <f t="shared" si="30"/>
        <v>0</v>
      </c>
      <c r="AL20" s="251"/>
      <c r="AM20" s="253"/>
      <c r="AN20" s="120">
        <f t="shared" si="31"/>
        <v>0</v>
      </c>
      <c r="AO20" s="254">
        <f t="shared" si="33"/>
        <v>0</v>
      </c>
      <c r="AP20" s="254">
        <f t="shared" si="33"/>
        <v>0</v>
      </c>
      <c r="AQ20" s="254">
        <f t="shared" si="33"/>
        <v>0</v>
      </c>
      <c r="AR20" s="254">
        <f t="shared" si="33"/>
        <v>0</v>
      </c>
      <c r="AS20" s="254">
        <f t="shared" si="33"/>
        <v>0</v>
      </c>
      <c r="AT20" s="254">
        <f t="shared" si="33"/>
        <v>0</v>
      </c>
      <c r="AU20" s="254">
        <f t="shared" si="33"/>
        <v>0</v>
      </c>
      <c r="AV20" s="254">
        <f t="shared" si="33"/>
        <v>0</v>
      </c>
      <c r="AW20" s="254">
        <f t="shared" si="33"/>
        <v>0</v>
      </c>
      <c r="AX20" s="254">
        <f t="shared" si="33"/>
        <v>0</v>
      </c>
      <c r="AY20" s="254">
        <f t="shared" si="33"/>
        <v>0</v>
      </c>
      <c r="AZ20" s="254">
        <f t="shared" si="33"/>
        <v>0</v>
      </c>
      <c r="BA20" s="254">
        <f t="shared" si="33"/>
        <v>0</v>
      </c>
      <c r="BB20" s="254">
        <f t="shared" si="33"/>
        <v>0</v>
      </c>
      <c r="BC20" s="254">
        <f t="shared" si="33"/>
        <v>0</v>
      </c>
      <c r="BD20" s="254">
        <f t="shared" si="33"/>
        <v>0</v>
      </c>
      <c r="BE20" s="255">
        <f t="shared" si="33"/>
        <v>0</v>
      </c>
      <c r="BF20" s="120">
        <f t="shared" si="34"/>
        <v>0</v>
      </c>
      <c r="BG20" s="254">
        <f t="shared" si="35"/>
        <v>0</v>
      </c>
      <c r="BH20" s="254">
        <f t="shared" si="36"/>
        <v>0</v>
      </c>
      <c r="BI20" s="254">
        <f t="shared" si="37"/>
        <v>0</v>
      </c>
      <c r="BJ20" s="254">
        <f t="shared" si="38"/>
        <v>0</v>
      </c>
      <c r="BK20" s="254">
        <f t="shared" si="39"/>
        <v>0</v>
      </c>
      <c r="BL20" s="254">
        <f t="shared" si="40"/>
        <v>0</v>
      </c>
      <c r="BM20" s="254">
        <f t="shared" si="41"/>
        <v>0</v>
      </c>
      <c r="BN20" s="254">
        <f t="shared" si="42"/>
        <v>0</v>
      </c>
      <c r="BO20" s="254">
        <f t="shared" si="43"/>
        <v>0</v>
      </c>
      <c r="BP20" s="254">
        <f t="shared" si="44"/>
        <v>0</v>
      </c>
      <c r="BQ20" s="254">
        <f t="shared" si="45"/>
        <v>0</v>
      </c>
      <c r="BR20" s="254">
        <f t="shared" si="46"/>
        <v>0</v>
      </c>
      <c r="BS20" s="254">
        <f t="shared" si="47"/>
        <v>0</v>
      </c>
      <c r="BT20" s="254">
        <f t="shared" si="48"/>
        <v>0</v>
      </c>
      <c r="BU20" s="254">
        <f t="shared" si="49"/>
        <v>0</v>
      </c>
      <c r="BV20" s="254">
        <f t="shared" si="50"/>
        <v>0</v>
      </c>
      <c r="BW20" s="255">
        <f t="shared" si="51"/>
        <v>0</v>
      </c>
      <c r="BX20" s="120">
        <f t="shared" si="52"/>
        <v>0</v>
      </c>
      <c r="BY20" s="251"/>
      <c r="BZ20" s="251"/>
      <c r="CA20" s="251"/>
      <c r="CB20" s="251"/>
      <c r="CC20" s="251"/>
      <c r="CD20" s="251"/>
      <c r="CE20" s="251"/>
      <c r="CF20" s="251"/>
      <c r="CG20" s="251"/>
      <c r="CH20" s="251"/>
      <c r="CI20" s="251"/>
      <c r="CJ20" s="251"/>
      <c r="CK20" s="251"/>
      <c r="CL20" s="251"/>
      <c r="CM20" s="125">
        <f t="shared" si="53"/>
        <v>0</v>
      </c>
      <c r="CN20" s="251"/>
      <c r="CO20" s="253"/>
      <c r="CP20" s="120">
        <f t="shared" si="54"/>
        <v>0</v>
      </c>
      <c r="CQ20" s="251"/>
      <c r="CR20" s="251"/>
      <c r="CS20" s="251"/>
      <c r="CT20" s="251"/>
      <c r="CU20" s="251"/>
      <c r="CV20" s="251"/>
      <c r="CW20" s="251"/>
      <c r="CX20" s="251"/>
      <c r="CY20" s="251"/>
      <c r="CZ20" s="251"/>
      <c r="DA20" s="251"/>
      <c r="DB20" s="251"/>
      <c r="DC20" s="251"/>
      <c r="DD20" s="251"/>
      <c r="DE20" s="125">
        <f t="shared" si="55"/>
        <v>0</v>
      </c>
      <c r="DF20" s="251"/>
      <c r="DG20" s="253"/>
      <c r="DH20" s="120">
        <f t="shared" si="56"/>
        <v>0</v>
      </c>
      <c r="DI20" s="251"/>
      <c r="DJ20" s="251"/>
      <c r="DK20" s="251"/>
      <c r="DL20" s="251"/>
      <c r="DM20" s="251"/>
      <c r="DN20" s="251"/>
      <c r="DO20" s="251"/>
      <c r="DP20" s="251"/>
      <c r="DQ20" s="251"/>
      <c r="DR20" s="251"/>
      <c r="DS20" s="251"/>
      <c r="DT20" s="251"/>
      <c r="DU20" s="251"/>
      <c r="DV20" s="251"/>
      <c r="DW20" s="125">
        <f t="shared" si="57"/>
        <v>0</v>
      </c>
      <c r="DX20" s="251"/>
      <c r="DY20" s="253"/>
      <c r="DZ20" s="120">
        <f t="shared" si="58"/>
        <v>0</v>
      </c>
      <c r="EA20" s="254">
        <f t="shared" si="59"/>
        <v>0</v>
      </c>
      <c r="EB20" s="254">
        <f t="shared" si="59"/>
        <v>0</v>
      </c>
      <c r="EC20" s="254">
        <f t="shared" si="59"/>
        <v>0</v>
      </c>
      <c r="ED20" s="254">
        <f t="shared" si="59"/>
        <v>0</v>
      </c>
      <c r="EE20" s="254">
        <f t="shared" si="59"/>
        <v>0</v>
      </c>
      <c r="EF20" s="254">
        <f t="shared" si="59"/>
        <v>0</v>
      </c>
      <c r="EG20" s="254">
        <f t="shared" si="59"/>
        <v>0</v>
      </c>
      <c r="EH20" s="254">
        <f t="shared" si="59"/>
        <v>0</v>
      </c>
      <c r="EI20" s="254">
        <f t="shared" si="59"/>
        <v>0</v>
      </c>
      <c r="EJ20" s="254">
        <f t="shared" si="59"/>
        <v>0</v>
      </c>
      <c r="EK20" s="254">
        <f t="shared" si="59"/>
        <v>0</v>
      </c>
      <c r="EL20" s="254">
        <f t="shared" si="59"/>
        <v>0</v>
      </c>
      <c r="EM20" s="254">
        <f t="shared" si="59"/>
        <v>0</v>
      </c>
      <c r="EN20" s="254">
        <f t="shared" si="59"/>
        <v>0</v>
      </c>
      <c r="EO20" s="254">
        <f t="shared" si="59"/>
        <v>0</v>
      </c>
      <c r="EP20" s="254">
        <f t="shared" si="59"/>
        <v>0</v>
      </c>
      <c r="EQ20" s="256">
        <f t="shared" si="60"/>
        <v>0</v>
      </c>
    </row>
    <row r="21" spans="1:147" hidden="1" x14ac:dyDescent="0.2">
      <c r="A21" s="249">
        <v>12</v>
      </c>
      <c r="B21" s="250"/>
      <c r="C21" s="249"/>
      <c r="D21" s="120">
        <f t="shared" si="27"/>
        <v>0</v>
      </c>
      <c r="E21" s="124"/>
      <c r="F21" s="251"/>
      <c r="G21" s="251"/>
      <c r="H21" s="251"/>
      <c r="I21" s="251"/>
      <c r="J21" s="251"/>
      <c r="K21" s="251"/>
      <c r="L21" s="251"/>
      <c r="M21" s="251"/>
      <c r="N21" s="251"/>
      <c r="O21" s="251"/>
      <c r="P21" s="251"/>
      <c r="Q21" s="251"/>
      <c r="R21" s="251"/>
      <c r="S21" s="125">
        <f t="shared" si="28"/>
        <v>0</v>
      </c>
      <c r="T21" s="251"/>
      <c r="U21" s="252"/>
      <c r="V21" s="120">
        <f t="shared" si="29"/>
        <v>0</v>
      </c>
      <c r="W21" s="251"/>
      <c r="X21" s="251"/>
      <c r="Y21" s="251"/>
      <c r="Z21" s="251"/>
      <c r="AA21" s="251"/>
      <c r="AB21" s="251"/>
      <c r="AC21" s="251"/>
      <c r="AD21" s="251"/>
      <c r="AE21" s="251"/>
      <c r="AF21" s="251"/>
      <c r="AG21" s="251"/>
      <c r="AH21" s="251"/>
      <c r="AI21" s="251"/>
      <c r="AJ21" s="251"/>
      <c r="AK21" s="125">
        <f t="shared" si="30"/>
        <v>0</v>
      </c>
      <c r="AL21" s="251"/>
      <c r="AM21" s="253"/>
      <c r="AN21" s="120">
        <f t="shared" si="31"/>
        <v>0</v>
      </c>
      <c r="AO21" s="254">
        <f t="shared" si="33"/>
        <v>0</v>
      </c>
      <c r="AP21" s="254">
        <f t="shared" si="33"/>
        <v>0</v>
      </c>
      <c r="AQ21" s="254">
        <f t="shared" si="33"/>
        <v>0</v>
      </c>
      <c r="AR21" s="254">
        <f t="shared" si="33"/>
        <v>0</v>
      </c>
      <c r="AS21" s="254">
        <f t="shared" si="33"/>
        <v>0</v>
      </c>
      <c r="AT21" s="254">
        <f t="shared" si="33"/>
        <v>0</v>
      </c>
      <c r="AU21" s="254">
        <f t="shared" si="33"/>
        <v>0</v>
      </c>
      <c r="AV21" s="254">
        <f t="shared" si="33"/>
        <v>0</v>
      </c>
      <c r="AW21" s="254">
        <f t="shared" si="33"/>
        <v>0</v>
      </c>
      <c r="AX21" s="254">
        <f t="shared" si="33"/>
        <v>0</v>
      </c>
      <c r="AY21" s="254">
        <f t="shared" si="33"/>
        <v>0</v>
      </c>
      <c r="AZ21" s="254">
        <f t="shared" si="33"/>
        <v>0</v>
      </c>
      <c r="BA21" s="254">
        <f t="shared" si="33"/>
        <v>0</v>
      </c>
      <c r="BB21" s="254">
        <f t="shared" si="33"/>
        <v>0</v>
      </c>
      <c r="BC21" s="254">
        <f t="shared" si="33"/>
        <v>0</v>
      </c>
      <c r="BD21" s="254">
        <f t="shared" si="33"/>
        <v>0</v>
      </c>
      <c r="BE21" s="255">
        <f t="shared" si="33"/>
        <v>0</v>
      </c>
      <c r="BF21" s="120">
        <f t="shared" si="34"/>
        <v>0</v>
      </c>
      <c r="BG21" s="254">
        <f t="shared" si="35"/>
        <v>0</v>
      </c>
      <c r="BH21" s="254">
        <f t="shared" si="36"/>
        <v>0</v>
      </c>
      <c r="BI21" s="254">
        <f t="shared" si="37"/>
        <v>0</v>
      </c>
      <c r="BJ21" s="254">
        <f t="shared" si="38"/>
        <v>0</v>
      </c>
      <c r="BK21" s="254">
        <f t="shared" si="39"/>
        <v>0</v>
      </c>
      <c r="BL21" s="254">
        <f t="shared" si="40"/>
        <v>0</v>
      </c>
      <c r="BM21" s="254">
        <f t="shared" si="41"/>
        <v>0</v>
      </c>
      <c r="BN21" s="254">
        <f t="shared" si="42"/>
        <v>0</v>
      </c>
      <c r="BO21" s="254">
        <f t="shared" si="43"/>
        <v>0</v>
      </c>
      <c r="BP21" s="254">
        <f t="shared" si="44"/>
        <v>0</v>
      </c>
      <c r="BQ21" s="254">
        <f t="shared" si="45"/>
        <v>0</v>
      </c>
      <c r="BR21" s="254">
        <f t="shared" si="46"/>
        <v>0</v>
      </c>
      <c r="BS21" s="254">
        <f t="shared" si="47"/>
        <v>0</v>
      </c>
      <c r="BT21" s="254">
        <f t="shared" si="48"/>
        <v>0</v>
      </c>
      <c r="BU21" s="254">
        <f t="shared" si="49"/>
        <v>0</v>
      </c>
      <c r="BV21" s="254">
        <f t="shared" si="50"/>
        <v>0</v>
      </c>
      <c r="BW21" s="255">
        <f t="shared" si="51"/>
        <v>0</v>
      </c>
      <c r="BX21" s="120">
        <f t="shared" si="52"/>
        <v>0</v>
      </c>
      <c r="BY21" s="251"/>
      <c r="BZ21" s="251"/>
      <c r="CA21" s="251"/>
      <c r="CB21" s="251"/>
      <c r="CC21" s="251"/>
      <c r="CD21" s="251"/>
      <c r="CE21" s="251"/>
      <c r="CF21" s="251"/>
      <c r="CG21" s="251"/>
      <c r="CH21" s="251"/>
      <c r="CI21" s="251"/>
      <c r="CJ21" s="251"/>
      <c r="CK21" s="251"/>
      <c r="CL21" s="251"/>
      <c r="CM21" s="125">
        <f t="shared" si="53"/>
        <v>0</v>
      </c>
      <c r="CN21" s="251"/>
      <c r="CO21" s="253"/>
      <c r="CP21" s="120">
        <f t="shared" si="54"/>
        <v>0</v>
      </c>
      <c r="CQ21" s="251"/>
      <c r="CR21" s="251"/>
      <c r="CS21" s="251"/>
      <c r="CT21" s="251"/>
      <c r="CU21" s="251"/>
      <c r="CV21" s="251"/>
      <c r="CW21" s="251"/>
      <c r="CX21" s="251"/>
      <c r="CY21" s="251"/>
      <c r="CZ21" s="251"/>
      <c r="DA21" s="251"/>
      <c r="DB21" s="251"/>
      <c r="DC21" s="251"/>
      <c r="DD21" s="251"/>
      <c r="DE21" s="125">
        <f t="shared" si="55"/>
        <v>0</v>
      </c>
      <c r="DF21" s="251"/>
      <c r="DG21" s="253"/>
      <c r="DH21" s="120">
        <f t="shared" si="56"/>
        <v>0</v>
      </c>
      <c r="DI21" s="251"/>
      <c r="DJ21" s="251"/>
      <c r="DK21" s="251"/>
      <c r="DL21" s="251"/>
      <c r="DM21" s="251"/>
      <c r="DN21" s="251"/>
      <c r="DO21" s="251"/>
      <c r="DP21" s="251"/>
      <c r="DQ21" s="251"/>
      <c r="DR21" s="251"/>
      <c r="DS21" s="251"/>
      <c r="DT21" s="251"/>
      <c r="DU21" s="251"/>
      <c r="DV21" s="251"/>
      <c r="DW21" s="125">
        <f t="shared" si="57"/>
        <v>0</v>
      </c>
      <c r="DX21" s="251"/>
      <c r="DY21" s="253"/>
      <c r="DZ21" s="120">
        <f t="shared" si="58"/>
        <v>0</v>
      </c>
      <c r="EA21" s="254">
        <f t="shared" si="59"/>
        <v>0</v>
      </c>
      <c r="EB21" s="254">
        <f t="shared" si="59"/>
        <v>0</v>
      </c>
      <c r="EC21" s="254">
        <f t="shared" si="59"/>
        <v>0</v>
      </c>
      <c r="ED21" s="254">
        <f t="shared" si="59"/>
        <v>0</v>
      </c>
      <c r="EE21" s="254">
        <f t="shared" si="59"/>
        <v>0</v>
      </c>
      <c r="EF21" s="254">
        <f t="shared" si="59"/>
        <v>0</v>
      </c>
      <c r="EG21" s="254">
        <f t="shared" si="59"/>
        <v>0</v>
      </c>
      <c r="EH21" s="254">
        <f t="shared" si="59"/>
        <v>0</v>
      </c>
      <c r="EI21" s="254">
        <f t="shared" si="59"/>
        <v>0</v>
      </c>
      <c r="EJ21" s="254">
        <f t="shared" si="59"/>
        <v>0</v>
      </c>
      <c r="EK21" s="254">
        <f t="shared" si="59"/>
        <v>0</v>
      </c>
      <c r="EL21" s="254">
        <f t="shared" si="59"/>
        <v>0</v>
      </c>
      <c r="EM21" s="254">
        <f t="shared" si="59"/>
        <v>0</v>
      </c>
      <c r="EN21" s="254">
        <f t="shared" si="59"/>
        <v>0</v>
      </c>
      <c r="EO21" s="254">
        <f t="shared" si="59"/>
        <v>0</v>
      </c>
      <c r="EP21" s="254">
        <f t="shared" si="59"/>
        <v>0</v>
      </c>
      <c r="EQ21" s="256">
        <f t="shared" si="60"/>
        <v>0</v>
      </c>
    </row>
    <row r="22" spans="1:147" hidden="1" x14ac:dyDescent="0.2">
      <c r="A22" s="249">
        <v>13</v>
      </c>
      <c r="B22" s="250"/>
      <c r="C22" s="249"/>
      <c r="D22" s="120">
        <f t="shared" si="27"/>
        <v>0</v>
      </c>
      <c r="E22" s="124"/>
      <c r="F22" s="251"/>
      <c r="G22" s="251"/>
      <c r="H22" s="251"/>
      <c r="I22" s="251"/>
      <c r="J22" s="251"/>
      <c r="K22" s="251"/>
      <c r="L22" s="251"/>
      <c r="M22" s="251"/>
      <c r="N22" s="251"/>
      <c r="O22" s="251"/>
      <c r="P22" s="251"/>
      <c r="Q22" s="251"/>
      <c r="R22" s="251"/>
      <c r="S22" s="125">
        <f t="shared" si="28"/>
        <v>0</v>
      </c>
      <c r="T22" s="251"/>
      <c r="U22" s="252"/>
      <c r="V22" s="120">
        <f t="shared" si="29"/>
        <v>0</v>
      </c>
      <c r="W22" s="251"/>
      <c r="X22" s="251"/>
      <c r="Y22" s="251"/>
      <c r="Z22" s="251"/>
      <c r="AA22" s="251"/>
      <c r="AB22" s="251"/>
      <c r="AC22" s="251"/>
      <c r="AD22" s="251"/>
      <c r="AE22" s="251"/>
      <c r="AF22" s="251"/>
      <c r="AG22" s="251"/>
      <c r="AH22" s="251"/>
      <c r="AI22" s="251"/>
      <c r="AJ22" s="251"/>
      <c r="AK22" s="125">
        <f t="shared" si="30"/>
        <v>0</v>
      </c>
      <c r="AL22" s="251"/>
      <c r="AM22" s="253"/>
      <c r="AN22" s="120">
        <f t="shared" si="31"/>
        <v>0</v>
      </c>
      <c r="AO22" s="254">
        <f t="shared" si="33"/>
        <v>0</v>
      </c>
      <c r="AP22" s="254">
        <f t="shared" si="33"/>
        <v>0</v>
      </c>
      <c r="AQ22" s="254">
        <f t="shared" si="33"/>
        <v>0</v>
      </c>
      <c r="AR22" s="254">
        <f t="shared" si="33"/>
        <v>0</v>
      </c>
      <c r="AS22" s="254">
        <f t="shared" si="33"/>
        <v>0</v>
      </c>
      <c r="AT22" s="254">
        <f t="shared" si="33"/>
        <v>0</v>
      </c>
      <c r="AU22" s="254">
        <f t="shared" si="33"/>
        <v>0</v>
      </c>
      <c r="AV22" s="254">
        <f t="shared" si="33"/>
        <v>0</v>
      </c>
      <c r="AW22" s="254">
        <f t="shared" si="33"/>
        <v>0</v>
      </c>
      <c r="AX22" s="254">
        <f t="shared" si="33"/>
        <v>0</v>
      </c>
      <c r="AY22" s="254">
        <f t="shared" si="33"/>
        <v>0</v>
      </c>
      <c r="AZ22" s="254">
        <f t="shared" si="33"/>
        <v>0</v>
      </c>
      <c r="BA22" s="254">
        <f t="shared" si="33"/>
        <v>0</v>
      </c>
      <c r="BB22" s="254">
        <f t="shared" si="33"/>
        <v>0</v>
      </c>
      <c r="BC22" s="254">
        <f t="shared" si="33"/>
        <v>0</v>
      </c>
      <c r="BD22" s="254">
        <f t="shared" si="33"/>
        <v>0</v>
      </c>
      <c r="BE22" s="255">
        <f t="shared" si="33"/>
        <v>0</v>
      </c>
      <c r="BF22" s="120">
        <f t="shared" si="34"/>
        <v>0</v>
      </c>
      <c r="BG22" s="254">
        <f t="shared" si="35"/>
        <v>0</v>
      </c>
      <c r="BH22" s="254">
        <f t="shared" si="36"/>
        <v>0</v>
      </c>
      <c r="BI22" s="254">
        <f t="shared" si="37"/>
        <v>0</v>
      </c>
      <c r="BJ22" s="254">
        <f t="shared" si="38"/>
        <v>0</v>
      </c>
      <c r="BK22" s="254">
        <f t="shared" si="39"/>
        <v>0</v>
      </c>
      <c r="BL22" s="254">
        <f t="shared" si="40"/>
        <v>0</v>
      </c>
      <c r="BM22" s="254">
        <f t="shared" si="41"/>
        <v>0</v>
      </c>
      <c r="BN22" s="254">
        <f t="shared" si="42"/>
        <v>0</v>
      </c>
      <c r="BO22" s="254">
        <f t="shared" si="43"/>
        <v>0</v>
      </c>
      <c r="BP22" s="254">
        <f t="shared" si="44"/>
        <v>0</v>
      </c>
      <c r="BQ22" s="254">
        <f t="shared" si="45"/>
        <v>0</v>
      </c>
      <c r="BR22" s="254">
        <f t="shared" si="46"/>
        <v>0</v>
      </c>
      <c r="BS22" s="254">
        <f t="shared" si="47"/>
        <v>0</v>
      </c>
      <c r="BT22" s="254">
        <f t="shared" si="48"/>
        <v>0</v>
      </c>
      <c r="BU22" s="254">
        <f t="shared" si="49"/>
        <v>0</v>
      </c>
      <c r="BV22" s="254">
        <f t="shared" si="50"/>
        <v>0</v>
      </c>
      <c r="BW22" s="255">
        <f t="shared" si="51"/>
        <v>0</v>
      </c>
      <c r="BX22" s="120">
        <f t="shared" si="52"/>
        <v>0</v>
      </c>
      <c r="BY22" s="251"/>
      <c r="BZ22" s="251"/>
      <c r="CA22" s="251"/>
      <c r="CB22" s="251"/>
      <c r="CC22" s="251"/>
      <c r="CD22" s="251"/>
      <c r="CE22" s="251"/>
      <c r="CF22" s="251"/>
      <c r="CG22" s="251"/>
      <c r="CH22" s="251"/>
      <c r="CI22" s="251"/>
      <c r="CJ22" s="251"/>
      <c r="CK22" s="251"/>
      <c r="CL22" s="251"/>
      <c r="CM22" s="125">
        <f t="shared" si="53"/>
        <v>0</v>
      </c>
      <c r="CN22" s="251"/>
      <c r="CO22" s="253"/>
      <c r="CP22" s="120">
        <f t="shared" si="54"/>
        <v>0</v>
      </c>
      <c r="CQ22" s="251"/>
      <c r="CR22" s="251"/>
      <c r="CS22" s="251"/>
      <c r="CT22" s="251"/>
      <c r="CU22" s="251"/>
      <c r="CV22" s="251"/>
      <c r="CW22" s="251"/>
      <c r="CX22" s="251"/>
      <c r="CY22" s="251"/>
      <c r="CZ22" s="251"/>
      <c r="DA22" s="251"/>
      <c r="DB22" s="251"/>
      <c r="DC22" s="251"/>
      <c r="DD22" s="251"/>
      <c r="DE22" s="125">
        <f t="shared" si="55"/>
        <v>0</v>
      </c>
      <c r="DF22" s="251"/>
      <c r="DG22" s="253"/>
      <c r="DH22" s="120">
        <f t="shared" si="56"/>
        <v>0</v>
      </c>
      <c r="DI22" s="251"/>
      <c r="DJ22" s="251"/>
      <c r="DK22" s="251"/>
      <c r="DL22" s="251"/>
      <c r="DM22" s="251"/>
      <c r="DN22" s="251"/>
      <c r="DO22" s="251"/>
      <c r="DP22" s="251"/>
      <c r="DQ22" s="251"/>
      <c r="DR22" s="251"/>
      <c r="DS22" s="251"/>
      <c r="DT22" s="251"/>
      <c r="DU22" s="251"/>
      <c r="DV22" s="251"/>
      <c r="DW22" s="125">
        <f t="shared" si="57"/>
        <v>0</v>
      </c>
      <c r="DX22" s="251"/>
      <c r="DY22" s="253"/>
      <c r="DZ22" s="120">
        <f t="shared" si="58"/>
        <v>0</v>
      </c>
      <c r="EA22" s="254">
        <f t="shared" si="59"/>
        <v>0</v>
      </c>
      <c r="EB22" s="254">
        <f t="shared" si="59"/>
        <v>0</v>
      </c>
      <c r="EC22" s="254">
        <f t="shared" si="59"/>
        <v>0</v>
      </c>
      <c r="ED22" s="254">
        <f t="shared" si="59"/>
        <v>0</v>
      </c>
      <c r="EE22" s="254">
        <f t="shared" si="59"/>
        <v>0</v>
      </c>
      <c r="EF22" s="254">
        <f t="shared" si="59"/>
        <v>0</v>
      </c>
      <c r="EG22" s="254">
        <f t="shared" si="59"/>
        <v>0</v>
      </c>
      <c r="EH22" s="254">
        <f t="shared" si="59"/>
        <v>0</v>
      </c>
      <c r="EI22" s="254">
        <f t="shared" si="59"/>
        <v>0</v>
      </c>
      <c r="EJ22" s="254">
        <f t="shared" si="59"/>
        <v>0</v>
      </c>
      <c r="EK22" s="254">
        <f t="shared" si="59"/>
        <v>0</v>
      </c>
      <c r="EL22" s="254">
        <f t="shared" si="59"/>
        <v>0</v>
      </c>
      <c r="EM22" s="254">
        <f t="shared" si="59"/>
        <v>0</v>
      </c>
      <c r="EN22" s="254">
        <f t="shared" si="59"/>
        <v>0</v>
      </c>
      <c r="EO22" s="254">
        <f t="shared" si="59"/>
        <v>0</v>
      </c>
      <c r="EP22" s="254">
        <f t="shared" si="59"/>
        <v>0</v>
      </c>
      <c r="EQ22" s="256">
        <f t="shared" si="60"/>
        <v>0</v>
      </c>
    </row>
    <row r="23" spans="1:147" hidden="1" x14ac:dyDescent="0.2">
      <c r="A23" s="249">
        <v>14</v>
      </c>
      <c r="B23" s="250"/>
      <c r="C23" s="249"/>
      <c r="D23" s="120">
        <f t="shared" si="27"/>
        <v>0</v>
      </c>
      <c r="E23" s="124"/>
      <c r="F23" s="251"/>
      <c r="G23" s="251"/>
      <c r="H23" s="251"/>
      <c r="I23" s="251"/>
      <c r="J23" s="251"/>
      <c r="K23" s="251"/>
      <c r="L23" s="251"/>
      <c r="M23" s="251"/>
      <c r="N23" s="251"/>
      <c r="O23" s="251"/>
      <c r="P23" s="251"/>
      <c r="Q23" s="251"/>
      <c r="R23" s="251"/>
      <c r="S23" s="125">
        <f t="shared" si="28"/>
        <v>0</v>
      </c>
      <c r="T23" s="251"/>
      <c r="U23" s="252"/>
      <c r="V23" s="120">
        <f t="shared" si="29"/>
        <v>0</v>
      </c>
      <c r="W23" s="251"/>
      <c r="X23" s="251"/>
      <c r="Y23" s="251"/>
      <c r="Z23" s="251"/>
      <c r="AA23" s="251"/>
      <c r="AB23" s="251"/>
      <c r="AC23" s="251"/>
      <c r="AD23" s="251"/>
      <c r="AE23" s="251"/>
      <c r="AF23" s="251"/>
      <c r="AG23" s="251"/>
      <c r="AH23" s="251"/>
      <c r="AI23" s="251"/>
      <c r="AJ23" s="251"/>
      <c r="AK23" s="125">
        <f t="shared" si="30"/>
        <v>0</v>
      </c>
      <c r="AL23" s="251"/>
      <c r="AM23" s="253"/>
      <c r="AN23" s="120">
        <f t="shared" si="31"/>
        <v>0</v>
      </c>
      <c r="AO23" s="254">
        <f t="shared" si="33"/>
        <v>0</v>
      </c>
      <c r="AP23" s="254">
        <f t="shared" si="33"/>
        <v>0</v>
      </c>
      <c r="AQ23" s="254">
        <f t="shared" si="33"/>
        <v>0</v>
      </c>
      <c r="AR23" s="254">
        <f t="shared" si="33"/>
        <v>0</v>
      </c>
      <c r="AS23" s="254">
        <f t="shared" si="33"/>
        <v>0</v>
      </c>
      <c r="AT23" s="254">
        <f t="shared" si="33"/>
        <v>0</v>
      </c>
      <c r="AU23" s="254">
        <f t="shared" si="33"/>
        <v>0</v>
      </c>
      <c r="AV23" s="254">
        <f t="shared" si="33"/>
        <v>0</v>
      </c>
      <c r="AW23" s="254">
        <f t="shared" si="33"/>
        <v>0</v>
      </c>
      <c r="AX23" s="254">
        <f t="shared" si="33"/>
        <v>0</v>
      </c>
      <c r="AY23" s="254">
        <f t="shared" si="33"/>
        <v>0</v>
      </c>
      <c r="AZ23" s="254">
        <f t="shared" si="33"/>
        <v>0</v>
      </c>
      <c r="BA23" s="254">
        <f t="shared" si="33"/>
        <v>0</v>
      </c>
      <c r="BB23" s="254">
        <f t="shared" si="33"/>
        <v>0</v>
      </c>
      <c r="BC23" s="254">
        <f t="shared" si="33"/>
        <v>0</v>
      </c>
      <c r="BD23" s="254">
        <f t="shared" si="33"/>
        <v>0</v>
      </c>
      <c r="BE23" s="255">
        <f t="shared" si="33"/>
        <v>0</v>
      </c>
      <c r="BF23" s="120">
        <f t="shared" si="34"/>
        <v>0</v>
      </c>
      <c r="BG23" s="254">
        <f t="shared" si="35"/>
        <v>0</v>
      </c>
      <c r="BH23" s="254">
        <f t="shared" si="36"/>
        <v>0</v>
      </c>
      <c r="BI23" s="254">
        <f t="shared" si="37"/>
        <v>0</v>
      </c>
      <c r="BJ23" s="254">
        <f t="shared" si="38"/>
        <v>0</v>
      </c>
      <c r="BK23" s="254">
        <f t="shared" si="39"/>
        <v>0</v>
      </c>
      <c r="BL23" s="254">
        <f t="shared" si="40"/>
        <v>0</v>
      </c>
      <c r="BM23" s="254">
        <f t="shared" si="41"/>
        <v>0</v>
      </c>
      <c r="BN23" s="254">
        <f t="shared" si="42"/>
        <v>0</v>
      </c>
      <c r="BO23" s="254">
        <f t="shared" si="43"/>
        <v>0</v>
      </c>
      <c r="BP23" s="254">
        <f t="shared" si="44"/>
        <v>0</v>
      </c>
      <c r="BQ23" s="254">
        <f t="shared" si="45"/>
        <v>0</v>
      </c>
      <c r="BR23" s="254">
        <f t="shared" si="46"/>
        <v>0</v>
      </c>
      <c r="BS23" s="254">
        <f t="shared" si="47"/>
        <v>0</v>
      </c>
      <c r="BT23" s="254">
        <f t="shared" si="48"/>
        <v>0</v>
      </c>
      <c r="BU23" s="254">
        <f t="shared" si="49"/>
        <v>0</v>
      </c>
      <c r="BV23" s="254">
        <f t="shared" si="50"/>
        <v>0</v>
      </c>
      <c r="BW23" s="255">
        <f t="shared" si="51"/>
        <v>0</v>
      </c>
      <c r="BX23" s="120">
        <f t="shared" si="52"/>
        <v>0</v>
      </c>
      <c r="BY23" s="251"/>
      <c r="BZ23" s="251"/>
      <c r="CA23" s="251"/>
      <c r="CB23" s="251"/>
      <c r="CC23" s="251"/>
      <c r="CD23" s="251"/>
      <c r="CE23" s="251"/>
      <c r="CF23" s="251"/>
      <c r="CG23" s="251"/>
      <c r="CH23" s="251"/>
      <c r="CI23" s="251"/>
      <c r="CJ23" s="251"/>
      <c r="CK23" s="251"/>
      <c r="CL23" s="251"/>
      <c r="CM23" s="125">
        <f t="shared" si="53"/>
        <v>0</v>
      </c>
      <c r="CN23" s="251"/>
      <c r="CO23" s="253"/>
      <c r="CP23" s="120">
        <f t="shared" si="54"/>
        <v>0</v>
      </c>
      <c r="CQ23" s="251"/>
      <c r="CR23" s="251"/>
      <c r="CS23" s="251"/>
      <c r="CT23" s="251"/>
      <c r="CU23" s="251"/>
      <c r="CV23" s="251"/>
      <c r="CW23" s="251"/>
      <c r="CX23" s="251"/>
      <c r="CY23" s="251"/>
      <c r="CZ23" s="251"/>
      <c r="DA23" s="251"/>
      <c r="DB23" s="251"/>
      <c r="DC23" s="251"/>
      <c r="DD23" s="251"/>
      <c r="DE23" s="125">
        <f t="shared" si="55"/>
        <v>0</v>
      </c>
      <c r="DF23" s="251"/>
      <c r="DG23" s="253"/>
      <c r="DH23" s="120">
        <f t="shared" si="56"/>
        <v>0</v>
      </c>
      <c r="DI23" s="251"/>
      <c r="DJ23" s="251"/>
      <c r="DK23" s="251"/>
      <c r="DL23" s="251"/>
      <c r="DM23" s="251"/>
      <c r="DN23" s="251"/>
      <c r="DO23" s="251"/>
      <c r="DP23" s="251"/>
      <c r="DQ23" s="251"/>
      <c r="DR23" s="251"/>
      <c r="DS23" s="251"/>
      <c r="DT23" s="251"/>
      <c r="DU23" s="251"/>
      <c r="DV23" s="251"/>
      <c r="DW23" s="125">
        <f t="shared" si="57"/>
        <v>0</v>
      </c>
      <c r="DX23" s="251"/>
      <c r="DY23" s="253"/>
      <c r="DZ23" s="120">
        <f t="shared" si="58"/>
        <v>0</v>
      </c>
      <c r="EA23" s="254">
        <f t="shared" si="59"/>
        <v>0</v>
      </c>
      <c r="EB23" s="254">
        <f t="shared" si="59"/>
        <v>0</v>
      </c>
      <c r="EC23" s="254">
        <f t="shared" si="59"/>
        <v>0</v>
      </c>
      <c r="ED23" s="254">
        <f t="shared" si="59"/>
        <v>0</v>
      </c>
      <c r="EE23" s="254">
        <f t="shared" si="59"/>
        <v>0</v>
      </c>
      <c r="EF23" s="254">
        <f t="shared" si="59"/>
        <v>0</v>
      </c>
      <c r="EG23" s="254">
        <f t="shared" si="59"/>
        <v>0</v>
      </c>
      <c r="EH23" s="254">
        <f t="shared" si="59"/>
        <v>0</v>
      </c>
      <c r="EI23" s="254">
        <f t="shared" si="59"/>
        <v>0</v>
      </c>
      <c r="EJ23" s="254">
        <f t="shared" si="59"/>
        <v>0</v>
      </c>
      <c r="EK23" s="254">
        <f t="shared" si="59"/>
        <v>0</v>
      </c>
      <c r="EL23" s="254">
        <f t="shared" si="59"/>
        <v>0</v>
      </c>
      <c r="EM23" s="254">
        <f t="shared" si="59"/>
        <v>0</v>
      </c>
      <c r="EN23" s="254">
        <f t="shared" si="59"/>
        <v>0</v>
      </c>
      <c r="EO23" s="254">
        <f t="shared" si="59"/>
        <v>0</v>
      </c>
      <c r="EP23" s="254">
        <f t="shared" si="59"/>
        <v>0</v>
      </c>
      <c r="EQ23" s="256">
        <f t="shared" si="60"/>
        <v>0</v>
      </c>
    </row>
    <row r="24" spans="1:147" hidden="1" x14ac:dyDescent="0.2">
      <c r="A24" s="249">
        <v>15</v>
      </c>
      <c r="B24" s="250"/>
      <c r="C24" s="249"/>
      <c r="D24" s="120">
        <f t="shared" si="27"/>
        <v>0</v>
      </c>
      <c r="E24" s="124"/>
      <c r="F24" s="251"/>
      <c r="G24" s="251"/>
      <c r="H24" s="251"/>
      <c r="I24" s="251"/>
      <c r="J24" s="251"/>
      <c r="K24" s="251"/>
      <c r="L24" s="251"/>
      <c r="M24" s="251"/>
      <c r="N24" s="251"/>
      <c r="O24" s="251"/>
      <c r="P24" s="251"/>
      <c r="Q24" s="251"/>
      <c r="R24" s="251"/>
      <c r="S24" s="125">
        <f t="shared" si="28"/>
        <v>0</v>
      </c>
      <c r="T24" s="251"/>
      <c r="U24" s="252"/>
      <c r="V24" s="120">
        <f t="shared" si="29"/>
        <v>0</v>
      </c>
      <c r="W24" s="251"/>
      <c r="X24" s="251"/>
      <c r="Y24" s="251"/>
      <c r="Z24" s="251"/>
      <c r="AA24" s="251"/>
      <c r="AB24" s="251"/>
      <c r="AC24" s="251"/>
      <c r="AD24" s="251"/>
      <c r="AE24" s="251"/>
      <c r="AF24" s="251"/>
      <c r="AG24" s="251"/>
      <c r="AH24" s="251"/>
      <c r="AI24" s="251"/>
      <c r="AJ24" s="251"/>
      <c r="AK24" s="125">
        <f t="shared" si="30"/>
        <v>0</v>
      </c>
      <c r="AL24" s="251"/>
      <c r="AM24" s="253"/>
      <c r="AN24" s="120">
        <f t="shared" si="31"/>
        <v>0</v>
      </c>
      <c r="AO24" s="254">
        <f t="shared" si="33"/>
        <v>0</v>
      </c>
      <c r="AP24" s="254">
        <f t="shared" si="33"/>
        <v>0</v>
      </c>
      <c r="AQ24" s="254">
        <f t="shared" si="33"/>
        <v>0</v>
      </c>
      <c r="AR24" s="254">
        <f t="shared" si="33"/>
        <v>0</v>
      </c>
      <c r="AS24" s="254">
        <f t="shared" si="33"/>
        <v>0</v>
      </c>
      <c r="AT24" s="254">
        <f t="shared" si="33"/>
        <v>0</v>
      </c>
      <c r="AU24" s="254">
        <f t="shared" si="33"/>
        <v>0</v>
      </c>
      <c r="AV24" s="254">
        <f t="shared" si="33"/>
        <v>0</v>
      </c>
      <c r="AW24" s="254">
        <f t="shared" si="33"/>
        <v>0</v>
      </c>
      <c r="AX24" s="254">
        <f t="shared" si="33"/>
        <v>0</v>
      </c>
      <c r="AY24" s="254">
        <f t="shared" si="33"/>
        <v>0</v>
      </c>
      <c r="AZ24" s="254">
        <f t="shared" si="33"/>
        <v>0</v>
      </c>
      <c r="BA24" s="254">
        <f t="shared" si="33"/>
        <v>0</v>
      </c>
      <c r="BB24" s="254">
        <f t="shared" si="33"/>
        <v>0</v>
      </c>
      <c r="BC24" s="254">
        <f t="shared" si="33"/>
        <v>0</v>
      </c>
      <c r="BD24" s="254">
        <f t="shared" si="33"/>
        <v>0</v>
      </c>
      <c r="BE24" s="255">
        <f t="shared" si="33"/>
        <v>0</v>
      </c>
      <c r="BF24" s="120">
        <f t="shared" si="34"/>
        <v>0</v>
      </c>
      <c r="BG24" s="254">
        <f t="shared" si="35"/>
        <v>0</v>
      </c>
      <c r="BH24" s="254">
        <f t="shared" si="36"/>
        <v>0</v>
      </c>
      <c r="BI24" s="254">
        <f t="shared" si="37"/>
        <v>0</v>
      </c>
      <c r="BJ24" s="254">
        <f t="shared" si="38"/>
        <v>0</v>
      </c>
      <c r="BK24" s="254">
        <f t="shared" si="39"/>
        <v>0</v>
      </c>
      <c r="BL24" s="254">
        <f t="shared" si="40"/>
        <v>0</v>
      </c>
      <c r="BM24" s="254">
        <f t="shared" si="41"/>
        <v>0</v>
      </c>
      <c r="BN24" s="254">
        <f t="shared" si="42"/>
        <v>0</v>
      </c>
      <c r="BO24" s="254">
        <f t="shared" si="43"/>
        <v>0</v>
      </c>
      <c r="BP24" s="254">
        <f t="shared" si="44"/>
        <v>0</v>
      </c>
      <c r="BQ24" s="254">
        <f t="shared" si="45"/>
        <v>0</v>
      </c>
      <c r="BR24" s="254">
        <f t="shared" si="46"/>
        <v>0</v>
      </c>
      <c r="BS24" s="254">
        <f t="shared" si="47"/>
        <v>0</v>
      </c>
      <c r="BT24" s="254">
        <f t="shared" si="48"/>
        <v>0</v>
      </c>
      <c r="BU24" s="254">
        <f t="shared" si="49"/>
        <v>0</v>
      </c>
      <c r="BV24" s="254">
        <f t="shared" si="50"/>
        <v>0</v>
      </c>
      <c r="BW24" s="255">
        <f t="shared" si="51"/>
        <v>0</v>
      </c>
      <c r="BX24" s="120">
        <f t="shared" si="52"/>
        <v>0</v>
      </c>
      <c r="BY24" s="251"/>
      <c r="BZ24" s="251"/>
      <c r="CA24" s="251"/>
      <c r="CB24" s="251"/>
      <c r="CC24" s="251"/>
      <c r="CD24" s="251"/>
      <c r="CE24" s="251"/>
      <c r="CF24" s="251"/>
      <c r="CG24" s="251"/>
      <c r="CH24" s="251"/>
      <c r="CI24" s="251"/>
      <c r="CJ24" s="251"/>
      <c r="CK24" s="251"/>
      <c r="CL24" s="251"/>
      <c r="CM24" s="125">
        <f t="shared" si="53"/>
        <v>0</v>
      </c>
      <c r="CN24" s="251"/>
      <c r="CO24" s="253"/>
      <c r="CP24" s="120">
        <f t="shared" si="54"/>
        <v>0</v>
      </c>
      <c r="CQ24" s="251"/>
      <c r="CR24" s="251"/>
      <c r="CS24" s="251"/>
      <c r="CT24" s="251"/>
      <c r="CU24" s="251"/>
      <c r="CV24" s="251"/>
      <c r="CW24" s="251"/>
      <c r="CX24" s="251"/>
      <c r="CY24" s="251"/>
      <c r="CZ24" s="251"/>
      <c r="DA24" s="251"/>
      <c r="DB24" s="251"/>
      <c r="DC24" s="251"/>
      <c r="DD24" s="251"/>
      <c r="DE24" s="125">
        <f t="shared" si="55"/>
        <v>0</v>
      </c>
      <c r="DF24" s="251"/>
      <c r="DG24" s="253"/>
      <c r="DH24" s="120">
        <f t="shared" si="56"/>
        <v>0</v>
      </c>
      <c r="DI24" s="251"/>
      <c r="DJ24" s="251"/>
      <c r="DK24" s="251"/>
      <c r="DL24" s="251"/>
      <c r="DM24" s="251"/>
      <c r="DN24" s="251"/>
      <c r="DO24" s="251"/>
      <c r="DP24" s="251"/>
      <c r="DQ24" s="251"/>
      <c r="DR24" s="251"/>
      <c r="DS24" s="251"/>
      <c r="DT24" s="251"/>
      <c r="DU24" s="251"/>
      <c r="DV24" s="251"/>
      <c r="DW24" s="125">
        <f t="shared" si="57"/>
        <v>0</v>
      </c>
      <c r="DX24" s="251"/>
      <c r="DY24" s="253"/>
      <c r="DZ24" s="120">
        <f t="shared" si="58"/>
        <v>0</v>
      </c>
      <c r="EA24" s="254">
        <f t="shared" si="59"/>
        <v>0</v>
      </c>
      <c r="EB24" s="254">
        <f t="shared" si="59"/>
        <v>0</v>
      </c>
      <c r="EC24" s="254">
        <f t="shared" si="59"/>
        <v>0</v>
      </c>
      <c r="ED24" s="254">
        <f t="shared" si="59"/>
        <v>0</v>
      </c>
      <c r="EE24" s="254">
        <f t="shared" si="59"/>
        <v>0</v>
      </c>
      <c r="EF24" s="254">
        <f t="shared" si="59"/>
        <v>0</v>
      </c>
      <c r="EG24" s="254">
        <f t="shared" si="59"/>
        <v>0</v>
      </c>
      <c r="EH24" s="254">
        <f t="shared" si="59"/>
        <v>0</v>
      </c>
      <c r="EI24" s="254">
        <f t="shared" si="59"/>
        <v>0</v>
      </c>
      <c r="EJ24" s="254">
        <f t="shared" si="59"/>
        <v>0</v>
      </c>
      <c r="EK24" s="254">
        <f t="shared" si="59"/>
        <v>0</v>
      </c>
      <c r="EL24" s="254">
        <f t="shared" si="59"/>
        <v>0</v>
      </c>
      <c r="EM24" s="254">
        <f t="shared" si="59"/>
        <v>0</v>
      </c>
      <c r="EN24" s="254">
        <f t="shared" si="59"/>
        <v>0</v>
      </c>
      <c r="EO24" s="254">
        <f t="shared" si="59"/>
        <v>0</v>
      </c>
      <c r="EP24" s="254">
        <f t="shared" si="59"/>
        <v>0</v>
      </c>
      <c r="EQ24" s="256">
        <f t="shared" si="60"/>
        <v>0</v>
      </c>
    </row>
    <row r="25" spans="1:147" hidden="1" x14ac:dyDescent="0.2">
      <c r="A25" s="249">
        <v>16</v>
      </c>
      <c r="B25" s="250"/>
      <c r="C25" s="249"/>
      <c r="D25" s="120">
        <f t="shared" si="27"/>
        <v>0</v>
      </c>
      <c r="E25" s="124"/>
      <c r="F25" s="251"/>
      <c r="G25" s="251"/>
      <c r="H25" s="251"/>
      <c r="I25" s="251"/>
      <c r="J25" s="251"/>
      <c r="K25" s="251"/>
      <c r="L25" s="251"/>
      <c r="M25" s="251"/>
      <c r="N25" s="251"/>
      <c r="O25" s="251"/>
      <c r="P25" s="251"/>
      <c r="Q25" s="251"/>
      <c r="R25" s="251"/>
      <c r="S25" s="125">
        <f t="shared" si="28"/>
        <v>0</v>
      </c>
      <c r="T25" s="251"/>
      <c r="U25" s="252"/>
      <c r="V25" s="120">
        <f t="shared" si="29"/>
        <v>0</v>
      </c>
      <c r="W25" s="251"/>
      <c r="X25" s="251"/>
      <c r="Y25" s="251"/>
      <c r="Z25" s="251"/>
      <c r="AA25" s="251"/>
      <c r="AB25" s="251"/>
      <c r="AC25" s="251"/>
      <c r="AD25" s="251"/>
      <c r="AE25" s="251"/>
      <c r="AF25" s="251"/>
      <c r="AG25" s="251"/>
      <c r="AH25" s="251"/>
      <c r="AI25" s="251"/>
      <c r="AJ25" s="251"/>
      <c r="AK25" s="125">
        <f t="shared" si="30"/>
        <v>0</v>
      </c>
      <c r="AL25" s="251"/>
      <c r="AM25" s="253"/>
      <c r="AN25" s="120">
        <f t="shared" si="31"/>
        <v>0</v>
      </c>
      <c r="AO25" s="254">
        <f t="shared" si="33"/>
        <v>0</v>
      </c>
      <c r="AP25" s="254">
        <f t="shared" si="33"/>
        <v>0</v>
      </c>
      <c r="AQ25" s="254">
        <f t="shared" si="33"/>
        <v>0</v>
      </c>
      <c r="AR25" s="254">
        <f t="shared" si="33"/>
        <v>0</v>
      </c>
      <c r="AS25" s="254">
        <f t="shared" si="33"/>
        <v>0</v>
      </c>
      <c r="AT25" s="254">
        <f t="shared" si="33"/>
        <v>0</v>
      </c>
      <c r="AU25" s="254">
        <f t="shared" si="33"/>
        <v>0</v>
      </c>
      <c r="AV25" s="254">
        <f t="shared" si="33"/>
        <v>0</v>
      </c>
      <c r="AW25" s="254">
        <f t="shared" si="33"/>
        <v>0</v>
      </c>
      <c r="AX25" s="254">
        <f t="shared" si="33"/>
        <v>0</v>
      </c>
      <c r="AY25" s="254">
        <f t="shared" si="33"/>
        <v>0</v>
      </c>
      <c r="AZ25" s="254">
        <f t="shared" si="33"/>
        <v>0</v>
      </c>
      <c r="BA25" s="254">
        <f t="shared" si="33"/>
        <v>0</v>
      </c>
      <c r="BB25" s="254">
        <f t="shared" si="33"/>
        <v>0</v>
      </c>
      <c r="BC25" s="254">
        <f t="shared" si="33"/>
        <v>0</v>
      </c>
      <c r="BD25" s="254">
        <f t="shared" si="33"/>
        <v>0</v>
      </c>
      <c r="BE25" s="255">
        <f t="shared" si="33"/>
        <v>0</v>
      </c>
      <c r="BF25" s="120">
        <f t="shared" si="34"/>
        <v>0</v>
      </c>
      <c r="BG25" s="254">
        <f t="shared" si="35"/>
        <v>0</v>
      </c>
      <c r="BH25" s="254">
        <f t="shared" si="36"/>
        <v>0</v>
      </c>
      <c r="BI25" s="254">
        <f t="shared" si="37"/>
        <v>0</v>
      </c>
      <c r="BJ25" s="254">
        <f t="shared" si="38"/>
        <v>0</v>
      </c>
      <c r="BK25" s="254">
        <f t="shared" si="39"/>
        <v>0</v>
      </c>
      <c r="BL25" s="254">
        <f t="shared" si="40"/>
        <v>0</v>
      </c>
      <c r="BM25" s="254">
        <f t="shared" si="41"/>
        <v>0</v>
      </c>
      <c r="BN25" s="254">
        <f t="shared" si="42"/>
        <v>0</v>
      </c>
      <c r="BO25" s="254">
        <f t="shared" si="43"/>
        <v>0</v>
      </c>
      <c r="BP25" s="254">
        <f t="shared" si="44"/>
        <v>0</v>
      </c>
      <c r="BQ25" s="254">
        <f t="shared" si="45"/>
        <v>0</v>
      </c>
      <c r="BR25" s="254">
        <f t="shared" si="46"/>
        <v>0</v>
      </c>
      <c r="BS25" s="254">
        <f t="shared" si="47"/>
        <v>0</v>
      </c>
      <c r="BT25" s="254">
        <f t="shared" si="48"/>
        <v>0</v>
      </c>
      <c r="BU25" s="254">
        <f t="shared" si="49"/>
        <v>0</v>
      </c>
      <c r="BV25" s="254">
        <f t="shared" si="50"/>
        <v>0</v>
      </c>
      <c r="BW25" s="255">
        <f t="shared" si="51"/>
        <v>0</v>
      </c>
      <c r="BX25" s="120">
        <f t="shared" si="52"/>
        <v>0</v>
      </c>
      <c r="BY25" s="251"/>
      <c r="BZ25" s="251"/>
      <c r="CA25" s="251"/>
      <c r="CB25" s="251"/>
      <c r="CC25" s="251"/>
      <c r="CD25" s="251"/>
      <c r="CE25" s="251"/>
      <c r="CF25" s="251"/>
      <c r="CG25" s="251"/>
      <c r="CH25" s="251"/>
      <c r="CI25" s="251"/>
      <c r="CJ25" s="251"/>
      <c r="CK25" s="251"/>
      <c r="CL25" s="251"/>
      <c r="CM25" s="125">
        <f t="shared" si="53"/>
        <v>0</v>
      </c>
      <c r="CN25" s="251"/>
      <c r="CO25" s="253"/>
      <c r="CP25" s="120">
        <f t="shared" si="54"/>
        <v>0</v>
      </c>
      <c r="CQ25" s="251"/>
      <c r="CR25" s="251"/>
      <c r="CS25" s="251"/>
      <c r="CT25" s="251"/>
      <c r="CU25" s="251"/>
      <c r="CV25" s="251"/>
      <c r="CW25" s="251"/>
      <c r="CX25" s="251"/>
      <c r="CY25" s="251"/>
      <c r="CZ25" s="251"/>
      <c r="DA25" s="251"/>
      <c r="DB25" s="251"/>
      <c r="DC25" s="251"/>
      <c r="DD25" s="251"/>
      <c r="DE25" s="125">
        <f t="shared" si="55"/>
        <v>0</v>
      </c>
      <c r="DF25" s="251"/>
      <c r="DG25" s="253"/>
      <c r="DH25" s="120">
        <f t="shared" si="56"/>
        <v>0</v>
      </c>
      <c r="DI25" s="251"/>
      <c r="DJ25" s="251"/>
      <c r="DK25" s="251"/>
      <c r="DL25" s="251"/>
      <c r="DM25" s="251"/>
      <c r="DN25" s="251"/>
      <c r="DO25" s="251"/>
      <c r="DP25" s="251"/>
      <c r="DQ25" s="251"/>
      <c r="DR25" s="251"/>
      <c r="DS25" s="251"/>
      <c r="DT25" s="251"/>
      <c r="DU25" s="251"/>
      <c r="DV25" s="251"/>
      <c r="DW25" s="125">
        <f t="shared" si="57"/>
        <v>0</v>
      </c>
      <c r="DX25" s="251"/>
      <c r="DY25" s="253"/>
      <c r="DZ25" s="120">
        <f t="shared" si="58"/>
        <v>0</v>
      </c>
      <c r="EA25" s="254">
        <f t="shared" si="59"/>
        <v>0</v>
      </c>
      <c r="EB25" s="254">
        <f t="shared" si="59"/>
        <v>0</v>
      </c>
      <c r="EC25" s="254">
        <f t="shared" si="59"/>
        <v>0</v>
      </c>
      <c r="ED25" s="254">
        <f t="shared" si="59"/>
        <v>0</v>
      </c>
      <c r="EE25" s="254">
        <f t="shared" si="59"/>
        <v>0</v>
      </c>
      <c r="EF25" s="254">
        <f t="shared" si="59"/>
        <v>0</v>
      </c>
      <c r="EG25" s="254">
        <f t="shared" si="59"/>
        <v>0</v>
      </c>
      <c r="EH25" s="254">
        <f t="shared" si="59"/>
        <v>0</v>
      </c>
      <c r="EI25" s="254">
        <f t="shared" si="59"/>
        <v>0</v>
      </c>
      <c r="EJ25" s="254">
        <f t="shared" si="59"/>
        <v>0</v>
      </c>
      <c r="EK25" s="254">
        <f t="shared" si="59"/>
        <v>0</v>
      </c>
      <c r="EL25" s="254">
        <f t="shared" si="59"/>
        <v>0</v>
      </c>
      <c r="EM25" s="254">
        <f t="shared" si="59"/>
        <v>0</v>
      </c>
      <c r="EN25" s="254">
        <f t="shared" si="59"/>
        <v>0</v>
      </c>
      <c r="EO25" s="254">
        <f t="shared" si="59"/>
        <v>0</v>
      </c>
      <c r="EP25" s="254">
        <f t="shared" si="59"/>
        <v>0</v>
      </c>
      <c r="EQ25" s="256">
        <f t="shared" si="60"/>
        <v>0</v>
      </c>
    </row>
    <row r="26" spans="1:147" hidden="1" x14ac:dyDescent="0.2">
      <c r="A26" s="249">
        <v>17</v>
      </c>
      <c r="B26" s="250"/>
      <c r="C26" s="249"/>
      <c r="D26" s="120">
        <f t="shared" si="27"/>
        <v>0</v>
      </c>
      <c r="E26" s="124"/>
      <c r="F26" s="251"/>
      <c r="G26" s="251"/>
      <c r="H26" s="251"/>
      <c r="I26" s="251"/>
      <c r="J26" s="251"/>
      <c r="K26" s="251"/>
      <c r="L26" s="251"/>
      <c r="M26" s="251"/>
      <c r="N26" s="251"/>
      <c r="O26" s="251"/>
      <c r="P26" s="251"/>
      <c r="Q26" s="251"/>
      <c r="R26" s="251"/>
      <c r="S26" s="125">
        <f t="shared" si="28"/>
        <v>0</v>
      </c>
      <c r="T26" s="251"/>
      <c r="U26" s="252"/>
      <c r="V26" s="120">
        <f t="shared" si="29"/>
        <v>0</v>
      </c>
      <c r="W26" s="251"/>
      <c r="X26" s="251"/>
      <c r="Y26" s="251"/>
      <c r="Z26" s="251"/>
      <c r="AA26" s="251"/>
      <c r="AB26" s="251"/>
      <c r="AC26" s="251"/>
      <c r="AD26" s="251"/>
      <c r="AE26" s="251"/>
      <c r="AF26" s="251"/>
      <c r="AG26" s="251"/>
      <c r="AH26" s="251"/>
      <c r="AI26" s="251"/>
      <c r="AJ26" s="251"/>
      <c r="AK26" s="125">
        <f t="shared" si="30"/>
        <v>0</v>
      </c>
      <c r="AL26" s="251"/>
      <c r="AM26" s="253"/>
      <c r="AN26" s="120">
        <f t="shared" si="31"/>
        <v>0</v>
      </c>
      <c r="AO26" s="254">
        <f t="shared" si="33"/>
        <v>0</v>
      </c>
      <c r="AP26" s="254">
        <f t="shared" si="33"/>
        <v>0</v>
      </c>
      <c r="AQ26" s="254">
        <f t="shared" si="33"/>
        <v>0</v>
      </c>
      <c r="AR26" s="254">
        <f t="shared" si="33"/>
        <v>0</v>
      </c>
      <c r="AS26" s="254">
        <f t="shared" si="33"/>
        <v>0</v>
      </c>
      <c r="AT26" s="254">
        <f t="shared" si="33"/>
        <v>0</v>
      </c>
      <c r="AU26" s="254">
        <f t="shared" si="33"/>
        <v>0</v>
      </c>
      <c r="AV26" s="254">
        <f t="shared" si="33"/>
        <v>0</v>
      </c>
      <c r="AW26" s="254">
        <f t="shared" si="33"/>
        <v>0</v>
      </c>
      <c r="AX26" s="254">
        <f t="shared" si="33"/>
        <v>0</v>
      </c>
      <c r="AY26" s="254">
        <f t="shared" si="33"/>
        <v>0</v>
      </c>
      <c r="AZ26" s="254">
        <f t="shared" si="33"/>
        <v>0</v>
      </c>
      <c r="BA26" s="254">
        <f t="shared" si="33"/>
        <v>0</v>
      </c>
      <c r="BB26" s="254">
        <f t="shared" si="33"/>
        <v>0</v>
      </c>
      <c r="BC26" s="254">
        <f t="shared" si="33"/>
        <v>0</v>
      </c>
      <c r="BD26" s="254">
        <f t="shared" si="33"/>
        <v>0</v>
      </c>
      <c r="BE26" s="255">
        <f t="shared" si="33"/>
        <v>0</v>
      </c>
      <c r="BF26" s="120">
        <f t="shared" si="34"/>
        <v>0</v>
      </c>
      <c r="BG26" s="254">
        <f t="shared" si="35"/>
        <v>0</v>
      </c>
      <c r="BH26" s="254">
        <f t="shared" si="36"/>
        <v>0</v>
      </c>
      <c r="BI26" s="254">
        <f t="shared" si="37"/>
        <v>0</v>
      </c>
      <c r="BJ26" s="254">
        <f t="shared" si="38"/>
        <v>0</v>
      </c>
      <c r="BK26" s="254">
        <f t="shared" si="39"/>
        <v>0</v>
      </c>
      <c r="BL26" s="254">
        <f t="shared" si="40"/>
        <v>0</v>
      </c>
      <c r="BM26" s="254">
        <f t="shared" si="41"/>
        <v>0</v>
      </c>
      <c r="BN26" s="254">
        <f t="shared" si="42"/>
        <v>0</v>
      </c>
      <c r="BO26" s="254">
        <f t="shared" si="43"/>
        <v>0</v>
      </c>
      <c r="BP26" s="254">
        <f t="shared" si="44"/>
        <v>0</v>
      </c>
      <c r="BQ26" s="254">
        <f t="shared" si="45"/>
        <v>0</v>
      </c>
      <c r="BR26" s="254">
        <f t="shared" si="46"/>
        <v>0</v>
      </c>
      <c r="BS26" s="254">
        <f t="shared" si="47"/>
        <v>0</v>
      </c>
      <c r="BT26" s="254">
        <f t="shared" si="48"/>
        <v>0</v>
      </c>
      <c r="BU26" s="254">
        <f t="shared" si="49"/>
        <v>0</v>
      </c>
      <c r="BV26" s="254">
        <f t="shared" si="50"/>
        <v>0</v>
      </c>
      <c r="BW26" s="255">
        <f t="shared" si="51"/>
        <v>0</v>
      </c>
      <c r="BX26" s="120">
        <f t="shared" si="52"/>
        <v>0</v>
      </c>
      <c r="BY26" s="251"/>
      <c r="BZ26" s="251"/>
      <c r="CA26" s="251"/>
      <c r="CB26" s="251"/>
      <c r="CC26" s="251"/>
      <c r="CD26" s="251"/>
      <c r="CE26" s="251"/>
      <c r="CF26" s="251"/>
      <c r="CG26" s="251"/>
      <c r="CH26" s="251"/>
      <c r="CI26" s="251"/>
      <c r="CJ26" s="251"/>
      <c r="CK26" s="251"/>
      <c r="CL26" s="251"/>
      <c r="CM26" s="125">
        <f t="shared" si="53"/>
        <v>0</v>
      </c>
      <c r="CN26" s="251"/>
      <c r="CO26" s="253"/>
      <c r="CP26" s="120">
        <f t="shared" si="54"/>
        <v>0</v>
      </c>
      <c r="CQ26" s="251"/>
      <c r="CR26" s="251"/>
      <c r="CS26" s="251"/>
      <c r="CT26" s="251"/>
      <c r="CU26" s="251"/>
      <c r="CV26" s="251"/>
      <c r="CW26" s="251"/>
      <c r="CX26" s="251"/>
      <c r="CY26" s="251"/>
      <c r="CZ26" s="251"/>
      <c r="DA26" s="251"/>
      <c r="DB26" s="251"/>
      <c r="DC26" s="251"/>
      <c r="DD26" s="251"/>
      <c r="DE26" s="125">
        <f t="shared" si="55"/>
        <v>0</v>
      </c>
      <c r="DF26" s="251"/>
      <c r="DG26" s="253"/>
      <c r="DH26" s="120">
        <f t="shared" si="56"/>
        <v>0</v>
      </c>
      <c r="DI26" s="251"/>
      <c r="DJ26" s="251"/>
      <c r="DK26" s="251"/>
      <c r="DL26" s="251"/>
      <c r="DM26" s="251"/>
      <c r="DN26" s="251"/>
      <c r="DO26" s="251"/>
      <c r="DP26" s="251"/>
      <c r="DQ26" s="251"/>
      <c r="DR26" s="251"/>
      <c r="DS26" s="251"/>
      <c r="DT26" s="251"/>
      <c r="DU26" s="251"/>
      <c r="DV26" s="251"/>
      <c r="DW26" s="125">
        <f t="shared" si="57"/>
        <v>0</v>
      </c>
      <c r="DX26" s="251"/>
      <c r="DY26" s="253"/>
      <c r="DZ26" s="120">
        <f t="shared" si="58"/>
        <v>0</v>
      </c>
      <c r="EA26" s="254">
        <f t="shared" si="59"/>
        <v>0</v>
      </c>
      <c r="EB26" s="254">
        <f t="shared" si="59"/>
        <v>0</v>
      </c>
      <c r="EC26" s="254">
        <f t="shared" si="59"/>
        <v>0</v>
      </c>
      <c r="ED26" s="254">
        <f t="shared" si="59"/>
        <v>0</v>
      </c>
      <c r="EE26" s="254">
        <f t="shared" si="59"/>
        <v>0</v>
      </c>
      <c r="EF26" s="254">
        <f t="shared" si="59"/>
        <v>0</v>
      </c>
      <c r="EG26" s="254">
        <f t="shared" si="59"/>
        <v>0</v>
      </c>
      <c r="EH26" s="254">
        <f t="shared" si="59"/>
        <v>0</v>
      </c>
      <c r="EI26" s="254">
        <f t="shared" si="59"/>
        <v>0</v>
      </c>
      <c r="EJ26" s="254">
        <f t="shared" si="59"/>
        <v>0</v>
      </c>
      <c r="EK26" s="254">
        <f t="shared" si="59"/>
        <v>0</v>
      </c>
      <c r="EL26" s="254">
        <f t="shared" si="59"/>
        <v>0</v>
      </c>
      <c r="EM26" s="254">
        <f t="shared" si="59"/>
        <v>0</v>
      </c>
      <c r="EN26" s="254">
        <f t="shared" si="59"/>
        <v>0</v>
      </c>
      <c r="EO26" s="254">
        <f t="shared" si="59"/>
        <v>0</v>
      </c>
      <c r="EP26" s="254">
        <f t="shared" si="59"/>
        <v>0</v>
      </c>
      <c r="EQ26" s="256">
        <f t="shared" si="60"/>
        <v>0</v>
      </c>
    </row>
    <row r="27" spans="1:147" hidden="1" x14ac:dyDescent="0.2">
      <c r="A27" s="249">
        <v>18</v>
      </c>
      <c r="B27" s="250"/>
      <c r="C27" s="249"/>
      <c r="D27" s="120">
        <f t="shared" si="27"/>
        <v>0</v>
      </c>
      <c r="E27" s="124"/>
      <c r="F27" s="251"/>
      <c r="G27" s="251"/>
      <c r="H27" s="251"/>
      <c r="I27" s="251"/>
      <c r="J27" s="251"/>
      <c r="K27" s="251"/>
      <c r="L27" s="251"/>
      <c r="M27" s="251"/>
      <c r="N27" s="251"/>
      <c r="O27" s="251"/>
      <c r="P27" s="251"/>
      <c r="Q27" s="251"/>
      <c r="R27" s="251"/>
      <c r="S27" s="125">
        <f t="shared" si="28"/>
        <v>0</v>
      </c>
      <c r="T27" s="251"/>
      <c r="U27" s="252"/>
      <c r="V27" s="120">
        <f t="shared" si="29"/>
        <v>0</v>
      </c>
      <c r="W27" s="251"/>
      <c r="X27" s="251"/>
      <c r="Y27" s="251"/>
      <c r="Z27" s="251"/>
      <c r="AA27" s="251"/>
      <c r="AB27" s="251"/>
      <c r="AC27" s="251"/>
      <c r="AD27" s="251"/>
      <c r="AE27" s="251"/>
      <c r="AF27" s="251"/>
      <c r="AG27" s="251"/>
      <c r="AH27" s="251"/>
      <c r="AI27" s="251"/>
      <c r="AJ27" s="251"/>
      <c r="AK27" s="125">
        <f t="shared" si="30"/>
        <v>0</v>
      </c>
      <c r="AL27" s="251"/>
      <c r="AM27" s="253"/>
      <c r="AN27" s="120">
        <f t="shared" si="31"/>
        <v>0</v>
      </c>
      <c r="AO27" s="254">
        <f t="shared" si="33"/>
        <v>0</v>
      </c>
      <c r="AP27" s="254">
        <f t="shared" si="33"/>
        <v>0</v>
      </c>
      <c r="AQ27" s="254">
        <f t="shared" si="33"/>
        <v>0</v>
      </c>
      <c r="AR27" s="254">
        <f t="shared" si="33"/>
        <v>0</v>
      </c>
      <c r="AS27" s="254">
        <f t="shared" si="33"/>
        <v>0</v>
      </c>
      <c r="AT27" s="254">
        <f t="shared" si="33"/>
        <v>0</v>
      </c>
      <c r="AU27" s="254">
        <f t="shared" si="33"/>
        <v>0</v>
      </c>
      <c r="AV27" s="254">
        <f t="shared" si="33"/>
        <v>0</v>
      </c>
      <c r="AW27" s="254">
        <f t="shared" si="33"/>
        <v>0</v>
      </c>
      <c r="AX27" s="254">
        <f t="shared" si="33"/>
        <v>0</v>
      </c>
      <c r="AY27" s="254">
        <f t="shared" si="33"/>
        <v>0</v>
      </c>
      <c r="AZ27" s="254">
        <f t="shared" si="33"/>
        <v>0</v>
      </c>
      <c r="BA27" s="254">
        <f t="shared" si="33"/>
        <v>0</v>
      </c>
      <c r="BB27" s="254">
        <f t="shared" si="33"/>
        <v>0</v>
      </c>
      <c r="BC27" s="254">
        <f t="shared" si="33"/>
        <v>0</v>
      </c>
      <c r="BD27" s="254">
        <f t="shared" si="33"/>
        <v>0</v>
      </c>
      <c r="BE27" s="255">
        <f t="shared" si="33"/>
        <v>0</v>
      </c>
      <c r="BF27" s="120">
        <f t="shared" si="34"/>
        <v>0</v>
      </c>
      <c r="BG27" s="254">
        <f t="shared" si="35"/>
        <v>0</v>
      </c>
      <c r="BH27" s="254">
        <f t="shared" si="36"/>
        <v>0</v>
      </c>
      <c r="BI27" s="254">
        <f t="shared" si="37"/>
        <v>0</v>
      </c>
      <c r="BJ27" s="254">
        <f t="shared" si="38"/>
        <v>0</v>
      </c>
      <c r="BK27" s="254">
        <f t="shared" si="39"/>
        <v>0</v>
      </c>
      <c r="BL27" s="254">
        <f t="shared" si="40"/>
        <v>0</v>
      </c>
      <c r="BM27" s="254">
        <f t="shared" si="41"/>
        <v>0</v>
      </c>
      <c r="BN27" s="254">
        <f t="shared" si="42"/>
        <v>0</v>
      </c>
      <c r="BO27" s="254">
        <f t="shared" si="43"/>
        <v>0</v>
      </c>
      <c r="BP27" s="254">
        <f t="shared" si="44"/>
        <v>0</v>
      </c>
      <c r="BQ27" s="254">
        <f t="shared" si="45"/>
        <v>0</v>
      </c>
      <c r="BR27" s="254">
        <f t="shared" si="46"/>
        <v>0</v>
      </c>
      <c r="BS27" s="254">
        <f t="shared" si="47"/>
        <v>0</v>
      </c>
      <c r="BT27" s="254">
        <f t="shared" si="48"/>
        <v>0</v>
      </c>
      <c r="BU27" s="254">
        <f t="shared" si="49"/>
        <v>0</v>
      </c>
      <c r="BV27" s="254">
        <f t="shared" si="50"/>
        <v>0</v>
      </c>
      <c r="BW27" s="255">
        <f t="shared" si="51"/>
        <v>0</v>
      </c>
      <c r="BX27" s="120">
        <f t="shared" si="52"/>
        <v>0</v>
      </c>
      <c r="BY27" s="251"/>
      <c r="BZ27" s="251"/>
      <c r="CA27" s="251"/>
      <c r="CB27" s="251"/>
      <c r="CC27" s="251"/>
      <c r="CD27" s="251"/>
      <c r="CE27" s="251"/>
      <c r="CF27" s="251"/>
      <c r="CG27" s="251"/>
      <c r="CH27" s="251"/>
      <c r="CI27" s="251"/>
      <c r="CJ27" s="251"/>
      <c r="CK27" s="251"/>
      <c r="CL27" s="251"/>
      <c r="CM27" s="125">
        <f t="shared" si="53"/>
        <v>0</v>
      </c>
      <c r="CN27" s="251"/>
      <c r="CO27" s="253"/>
      <c r="CP27" s="120">
        <f t="shared" si="54"/>
        <v>0</v>
      </c>
      <c r="CQ27" s="251"/>
      <c r="CR27" s="251"/>
      <c r="CS27" s="251"/>
      <c r="CT27" s="251"/>
      <c r="CU27" s="251"/>
      <c r="CV27" s="251"/>
      <c r="CW27" s="251"/>
      <c r="CX27" s="251"/>
      <c r="CY27" s="251"/>
      <c r="CZ27" s="251"/>
      <c r="DA27" s="251"/>
      <c r="DB27" s="251"/>
      <c r="DC27" s="251"/>
      <c r="DD27" s="251"/>
      <c r="DE27" s="125">
        <f t="shared" si="55"/>
        <v>0</v>
      </c>
      <c r="DF27" s="251"/>
      <c r="DG27" s="253"/>
      <c r="DH27" s="120">
        <f t="shared" si="56"/>
        <v>0</v>
      </c>
      <c r="DI27" s="251"/>
      <c r="DJ27" s="251"/>
      <c r="DK27" s="251"/>
      <c r="DL27" s="251"/>
      <c r="DM27" s="251"/>
      <c r="DN27" s="251"/>
      <c r="DO27" s="251"/>
      <c r="DP27" s="251"/>
      <c r="DQ27" s="251"/>
      <c r="DR27" s="251"/>
      <c r="DS27" s="251"/>
      <c r="DT27" s="251"/>
      <c r="DU27" s="251"/>
      <c r="DV27" s="251"/>
      <c r="DW27" s="125">
        <f t="shared" si="57"/>
        <v>0</v>
      </c>
      <c r="DX27" s="251"/>
      <c r="DY27" s="253"/>
      <c r="DZ27" s="120">
        <f t="shared" si="58"/>
        <v>0</v>
      </c>
      <c r="EA27" s="254">
        <f t="shared" si="59"/>
        <v>0</v>
      </c>
      <c r="EB27" s="254">
        <f t="shared" si="59"/>
        <v>0</v>
      </c>
      <c r="EC27" s="254">
        <f t="shared" si="59"/>
        <v>0</v>
      </c>
      <c r="ED27" s="254">
        <f t="shared" si="59"/>
        <v>0</v>
      </c>
      <c r="EE27" s="254">
        <f t="shared" si="59"/>
        <v>0</v>
      </c>
      <c r="EF27" s="254">
        <f t="shared" si="59"/>
        <v>0</v>
      </c>
      <c r="EG27" s="254">
        <f t="shared" si="59"/>
        <v>0</v>
      </c>
      <c r="EH27" s="254">
        <f t="shared" si="59"/>
        <v>0</v>
      </c>
      <c r="EI27" s="254">
        <f t="shared" si="59"/>
        <v>0</v>
      </c>
      <c r="EJ27" s="254">
        <f t="shared" si="59"/>
        <v>0</v>
      </c>
      <c r="EK27" s="254">
        <f t="shared" si="59"/>
        <v>0</v>
      </c>
      <c r="EL27" s="254">
        <f t="shared" si="59"/>
        <v>0</v>
      </c>
      <c r="EM27" s="254">
        <f t="shared" si="59"/>
        <v>0</v>
      </c>
      <c r="EN27" s="254">
        <f t="shared" si="59"/>
        <v>0</v>
      </c>
      <c r="EO27" s="254">
        <f t="shared" si="59"/>
        <v>0</v>
      </c>
      <c r="EP27" s="254">
        <f t="shared" si="59"/>
        <v>0</v>
      </c>
      <c r="EQ27" s="256">
        <f t="shared" si="60"/>
        <v>0</v>
      </c>
    </row>
    <row r="28" spans="1:147" hidden="1" x14ac:dyDescent="0.2">
      <c r="A28" s="249">
        <v>19</v>
      </c>
      <c r="B28" s="250"/>
      <c r="C28" s="249"/>
      <c r="D28" s="120">
        <f t="shared" si="27"/>
        <v>0</v>
      </c>
      <c r="E28" s="124"/>
      <c r="F28" s="251"/>
      <c r="G28" s="251"/>
      <c r="H28" s="251"/>
      <c r="I28" s="251"/>
      <c r="J28" s="251"/>
      <c r="K28" s="251"/>
      <c r="L28" s="251"/>
      <c r="M28" s="251"/>
      <c r="N28" s="251"/>
      <c r="O28" s="251"/>
      <c r="P28" s="251"/>
      <c r="Q28" s="251"/>
      <c r="R28" s="251"/>
      <c r="S28" s="125">
        <f t="shared" si="28"/>
        <v>0</v>
      </c>
      <c r="T28" s="251"/>
      <c r="U28" s="252"/>
      <c r="V28" s="120">
        <f t="shared" si="29"/>
        <v>0</v>
      </c>
      <c r="W28" s="251"/>
      <c r="X28" s="251"/>
      <c r="Y28" s="251"/>
      <c r="Z28" s="251"/>
      <c r="AA28" s="251"/>
      <c r="AB28" s="251"/>
      <c r="AC28" s="251"/>
      <c r="AD28" s="251"/>
      <c r="AE28" s="251"/>
      <c r="AF28" s="251"/>
      <c r="AG28" s="251"/>
      <c r="AH28" s="251"/>
      <c r="AI28" s="251"/>
      <c r="AJ28" s="251"/>
      <c r="AK28" s="125">
        <f t="shared" si="30"/>
        <v>0</v>
      </c>
      <c r="AL28" s="251"/>
      <c r="AM28" s="253"/>
      <c r="AN28" s="120">
        <f t="shared" si="31"/>
        <v>0</v>
      </c>
      <c r="AO28" s="254">
        <f t="shared" si="33"/>
        <v>0</v>
      </c>
      <c r="AP28" s="254">
        <f t="shared" si="33"/>
        <v>0</v>
      </c>
      <c r="AQ28" s="254">
        <f t="shared" si="33"/>
        <v>0</v>
      </c>
      <c r="AR28" s="254">
        <f t="shared" si="33"/>
        <v>0</v>
      </c>
      <c r="AS28" s="254">
        <f t="shared" si="33"/>
        <v>0</v>
      </c>
      <c r="AT28" s="254">
        <f t="shared" si="33"/>
        <v>0</v>
      </c>
      <c r="AU28" s="254">
        <f t="shared" si="33"/>
        <v>0</v>
      </c>
      <c r="AV28" s="254">
        <f t="shared" si="33"/>
        <v>0</v>
      </c>
      <c r="AW28" s="254">
        <f t="shared" si="33"/>
        <v>0</v>
      </c>
      <c r="AX28" s="254">
        <f t="shared" si="33"/>
        <v>0</v>
      </c>
      <c r="AY28" s="254">
        <f t="shared" si="33"/>
        <v>0</v>
      </c>
      <c r="AZ28" s="254">
        <f t="shared" si="33"/>
        <v>0</v>
      </c>
      <c r="BA28" s="254">
        <f t="shared" si="33"/>
        <v>0</v>
      </c>
      <c r="BB28" s="254">
        <f t="shared" si="33"/>
        <v>0</v>
      </c>
      <c r="BC28" s="254">
        <f t="shared" si="33"/>
        <v>0</v>
      </c>
      <c r="BD28" s="254">
        <f t="shared" si="33"/>
        <v>0</v>
      </c>
      <c r="BE28" s="255">
        <f t="shared" si="33"/>
        <v>0</v>
      </c>
      <c r="BF28" s="120">
        <f t="shared" si="34"/>
        <v>0</v>
      </c>
      <c r="BG28" s="254">
        <f t="shared" si="35"/>
        <v>0</v>
      </c>
      <c r="BH28" s="254">
        <f t="shared" si="36"/>
        <v>0</v>
      </c>
      <c r="BI28" s="254">
        <f t="shared" si="37"/>
        <v>0</v>
      </c>
      <c r="BJ28" s="254">
        <f t="shared" si="38"/>
        <v>0</v>
      </c>
      <c r="BK28" s="254">
        <f t="shared" si="39"/>
        <v>0</v>
      </c>
      <c r="BL28" s="254">
        <f t="shared" si="40"/>
        <v>0</v>
      </c>
      <c r="BM28" s="254">
        <f t="shared" si="41"/>
        <v>0</v>
      </c>
      <c r="BN28" s="254">
        <f t="shared" si="42"/>
        <v>0</v>
      </c>
      <c r="BO28" s="254">
        <f t="shared" si="43"/>
        <v>0</v>
      </c>
      <c r="BP28" s="254">
        <f t="shared" si="44"/>
        <v>0</v>
      </c>
      <c r="BQ28" s="254">
        <f t="shared" si="45"/>
        <v>0</v>
      </c>
      <c r="BR28" s="254">
        <f t="shared" si="46"/>
        <v>0</v>
      </c>
      <c r="BS28" s="254">
        <f t="shared" si="47"/>
        <v>0</v>
      </c>
      <c r="BT28" s="254">
        <f t="shared" si="48"/>
        <v>0</v>
      </c>
      <c r="BU28" s="254">
        <f t="shared" si="49"/>
        <v>0</v>
      </c>
      <c r="BV28" s="254">
        <f t="shared" si="50"/>
        <v>0</v>
      </c>
      <c r="BW28" s="255">
        <f t="shared" si="51"/>
        <v>0</v>
      </c>
      <c r="BX28" s="120">
        <f t="shared" si="52"/>
        <v>0</v>
      </c>
      <c r="BY28" s="251"/>
      <c r="BZ28" s="251"/>
      <c r="CA28" s="251"/>
      <c r="CB28" s="251"/>
      <c r="CC28" s="251"/>
      <c r="CD28" s="251"/>
      <c r="CE28" s="251"/>
      <c r="CF28" s="251"/>
      <c r="CG28" s="251"/>
      <c r="CH28" s="251"/>
      <c r="CI28" s="251"/>
      <c r="CJ28" s="251"/>
      <c r="CK28" s="251"/>
      <c r="CL28" s="251"/>
      <c r="CM28" s="125">
        <f t="shared" si="53"/>
        <v>0</v>
      </c>
      <c r="CN28" s="251"/>
      <c r="CO28" s="253"/>
      <c r="CP28" s="120">
        <f t="shared" si="54"/>
        <v>0</v>
      </c>
      <c r="CQ28" s="251"/>
      <c r="CR28" s="251"/>
      <c r="CS28" s="251"/>
      <c r="CT28" s="251"/>
      <c r="CU28" s="251"/>
      <c r="CV28" s="251"/>
      <c r="CW28" s="251"/>
      <c r="CX28" s="251"/>
      <c r="CY28" s="251"/>
      <c r="CZ28" s="251"/>
      <c r="DA28" s="251"/>
      <c r="DB28" s="251"/>
      <c r="DC28" s="251"/>
      <c r="DD28" s="251"/>
      <c r="DE28" s="125">
        <f t="shared" si="55"/>
        <v>0</v>
      </c>
      <c r="DF28" s="251"/>
      <c r="DG28" s="253"/>
      <c r="DH28" s="120">
        <f t="shared" si="56"/>
        <v>0</v>
      </c>
      <c r="DI28" s="251"/>
      <c r="DJ28" s="251"/>
      <c r="DK28" s="251"/>
      <c r="DL28" s="251"/>
      <c r="DM28" s="251"/>
      <c r="DN28" s="251"/>
      <c r="DO28" s="251"/>
      <c r="DP28" s="251"/>
      <c r="DQ28" s="251"/>
      <c r="DR28" s="251"/>
      <c r="DS28" s="251"/>
      <c r="DT28" s="251"/>
      <c r="DU28" s="251"/>
      <c r="DV28" s="251"/>
      <c r="DW28" s="125">
        <f t="shared" si="57"/>
        <v>0</v>
      </c>
      <c r="DX28" s="251"/>
      <c r="DY28" s="253"/>
      <c r="DZ28" s="120">
        <f t="shared" si="58"/>
        <v>0</v>
      </c>
      <c r="EA28" s="254">
        <f t="shared" si="59"/>
        <v>0</v>
      </c>
      <c r="EB28" s="254">
        <f t="shared" si="59"/>
        <v>0</v>
      </c>
      <c r="EC28" s="254">
        <f t="shared" si="59"/>
        <v>0</v>
      </c>
      <c r="ED28" s="254">
        <f t="shared" si="59"/>
        <v>0</v>
      </c>
      <c r="EE28" s="254">
        <f t="shared" si="59"/>
        <v>0</v>
      </c>
      <c r="EF28" s="254">
        <f t="shared" si="59"/>
        <v>0</v>
      </c>
      <c r="EG28" s="254">
        <f t="shared" si="59"/>
        <v>0</v>
      </c>
      <c r="EH28" s="254">
        <f t="shared" si="59"/>
        <v>0</v>
      </c>
      <c r="EI28" s="254">
        <f t="shared" si="59"/>
        <v>0</v>
      </c>
      <c r="EJ28" s="254">
        <f t="shared" si="59"/>
        <v>0</v>
      </c>
      <c r="EK28" s="254">
        <f t="shared" si="59"/>
        <v>0</v>
      </c>
      <c r="EL28" s="254">
        <f t="shared" si="59"/>
        <v>0</v>
      </c>
      <c r="EM28" s="254">
        <f t="shared" si="59"/>
        <v>0</v>
      </c>
      <c r="EN28" s="254">
        <f t="shared" si="59"/>
        <v>0</v>
      </c>
      <c r="EO28" s="254">
        <f t="shared" si="59"/>
        <v>0</v>
      </c>
      <c r="EP28" s="254">
        <f t="shared" si="59"/>
        <v>0</v>
      </c>
      <c r="EQ28" s="256">
        <f t="shared" si="60"/>
        <v>0</v>
      </c>
    </row>
    <row r="29" spans="1:147" hidden="1" x14ac:dyDescent="0.2">
      <c r="A29" s="249">
        <v>20</v>
      </c>
      <c r="B29" s="250"/>
      <c r="C29" s="249"/>
      <c r="D29" s="120">
        <f t="shared" si="27"/>
        <v>0</v>
      </c>
      <c r="E29" s="124"/>
      <c r="F29" s="251"/>
      <c r="G29" s="251"/>
      <c r="H29" s="251"/>
      <c r="I29" s="251"/>
      <c r="J29" s="251"/>
      <c r="K29" s="251"/>
      <c r="L29" s="251"/>
      <c r="M29" s="251"/>
      <c r="N29" s="251"/>
      <c r="O29" s="251"/>
      <c r="P29" s="251"/>
      <c r="Q29" s="251"/>
      <c r="R29" s="251"/>
      <c r="S29" s="125">
        <f t="shared" si="28"/>
        <v>0</v>
      </c>
      <c r="T29" s="251"/>
      <c r="U29" s="252"/>
      <c r="V29" s="120">
        <f t="shared" si="29"/>
        <v>0</v>
      </c>
      <c r="W29" s="251"/>
      <c r="X29" s="251"/>
      <c r="Y29" s="251"/>
      <c r="Z29" s="251"/>
      <c r="AA29" s="251"/>
      <c r="AB29" s="251"/>
      <c r="AC29" s="251"/>
      <c r="AD29" s="251"/>
      <c r="AE29" s="251"/>
      <c r="AF29" s="251"/>
      <c r="AG29" s="251"/>
      <c r="AH29" s="251"/>
      <c r="AI29" s="251"/>
      <c r="AJ29" s="251"/>
      <c r="AK29" s="125">
        <f t="shared" si="30"/>
        <v>0</v>
      </c>
      <c r="AL29" s="251"/>
      <c r="AM29" s="253"/>
      <c r="AN29" s="120">
        <f t="shared" si="31"/>
        <v>0</v>
      </c>
      <c r="AO29" s="254">
        <f t="shared" si="33"/>
        <v>0</v>
      </c>
      <c r="AP29" s="254">
        <f t="shared" si="33"/>
        <v>0</v>
      </c>
      <c r="AQ29" s="254">
        <f t="shared" si="33"/>
        <v>0</v>
      </c>
      <c r="AR29" s="254">
        <f t="shared" si="33"/>
        <v>0</v>
      </c>
      <c r="AS29" s="254">
        <f t="shared" si="33"/>
        <v>0</v>
      </c>
      <c r="AT29" s="254">
        <f t="shared" si="33"/>
        <v>0</v>
      </c>
      <c r="AU29" s="254">
        <f t="shared" si="33"/>
        <v>0</v>
      </c>
      <c r="AV29" s="254">
        <f t="shared" si="33"/>
        <v>0</v>
      </c>
      <c r="AW29" s="254">
        <f t="shared" si="33"/>
        <v>0</v>
      </c>
      <c r="AX29" s="254">
        <f t="shared" si="33"/>
        <v>0</v>
      </c>
      <c r="AY29" s="254">
        <f t="shared" si="33"/>
        <v>0</v>
      </c>
      <c r="AZ29" s="254">
        <f t="shared" si="33"/>
        <v>0</v>
      </c>
      <c r="BA29" s="254">
        <f t="shared" si="33"/>
        <v>0</v>
      </c>
      <c r="BB29" s="254">
        <f t="shared" si="33"/>
        <v>0</v>
      </c>
      <c r="BC29" s="254">
        <f t="shared" si="33"/>
        <v>0</v>
      </c>
      <c r="BD29" s="254">
        <f t="shared" si="33"/>
        <v>0</v>
      </c>
      <c r="BE29" s="255">
        <f t="shared" si="33"/>
        <v>0</v>
      </c>
      <c r="BF29" s="120">
        <f t="shared" si="34"/>
        <v>0</v>
      </c>
      <c r="BG29" s="254">
        <f t="shared" si="35"/>
        <v>0</v>
      </c>
      <c r="BH29" s="254">
        <f t="shared" si="36"/>
        <v>0</v>
      </c>
      <c r="BI29" s="254">
        <f t="shared" si="37"/>
        <v>0</v>
      </c>
      <c r="BJ29" s="254">
        <f t="shared" si="38"/>
        <v>0</v>
      </c>
      <c r="BK29" s="254">
        <f t="shared" si="39"/>
        <v>0</v>
      </c>
      <c r="BL29" s="254">
        <f t="shared" si="40"/>
        <v>0</v>
      </c>
      <c r="BM29" s="254">
        <f t="shared" si="41"/>
        <v>0</v>
      </c>
      <c r="BN29" s="254">
        <f t="shared" si="42"/>
        <v>0</v>
      </c>
      <c r="BO29" s="254">
        <f t="shared" si="43"/>
        <v>0</v>
      </c>
      <c r="BP29" s="254">
        <f t="shared" si="44"/>
        <v>0</v>
      </c>
      <c r="BQ29" s="254">
        <f t="shared" si="45"/>
        <v>0</v>
      </c>
      <c r="BR29" s="254">
        <f t="shared" si="46"/>
        <v>0</v>
      </c>
      <c r="BS29" s="254">
        <f t="shared" si="47"/>
        <v>0</v>
      </c>
      <c r="BT29" s="254">
        <f t="shared" si="48"/>
        <v>0</v>
      </c>
      <c r="BU29" s="254">
        <f t="shared" si="49"/>
        <v>0</v>
      </c>
      <c r="BV29" s="254">
        <f t="shared" si="50"/>
        <v>0</v>
      </c>
      <c r="BW29" s="255">
        <f t="shared" si="51"/>
        <v>0</v>
      </c>
      <c r="BX29" s="120">
        <f t="shared" si="52"/>
        <v>0</v>
      </c>
      <c r="BY29" s="251"/>
      <c r="BZ29" s="251"/>
      <c r="CA29" s="251"/>
      <c r="CB29" s="251"/>
      <c r="CC29" s="251"/>
      <c r="CD29" s="251"/>
      <c r="CE29" s="251"/>
      <c r="CF29" s="251"/>
      <c r="CG29" s="251"/>
      <c r="CH29" s="251"/>
      <c r="CI29" s="251"/>
      <c r="CJ29" s="251"/>
      <c r="CK29" s="251"/>
      <c r="CL29" s="251"/>
      <c r="CM29" s="125">
        <f t="shared" si="53"/>
        <v>0</v>
      </c>
      <c r="CN29" s="251"/>
      <c r="CO29" s="253"/>
      <c r="CP29" s="120">
        <f t="shared" si="54"/>
        <v>0</v>
      </c>
      <c r="CQ29" s="251"/>
      <c r="CR29" s="251"/>
      <c r="CS29" s="251"/>
      <c r="CT29" s="251"/>
      <c r="CU29" s="251"/>
      <c r="CV29" s="251"/>
      <c r="CW29" s="251"/>
      <c r="CX29" s="251"/>
      <c r="CY29" s="251"/>
      <c r="CZ29" s="251"/>
      <c r="DA29" s="251"/>
      <c r="DB29" s="251"/>
      <c r="DC29" s="251"/>
      <c r="DD29" s="251"/>
      <c r="DE29" s="125">
        <f t="shared" si="55"/>
        <v>0</v>
      </c>
      <c r="DF29" s="251"/>
      <c r="DG29" s="253"/>
      <c r="DH29" s="120">
        <f t="shared" si="56"/>
        <v>0</v>
      </c>
      <c r="DI29" s="251"/>
      <c r="DJ29" s="251"/>
      <c r="DK29" s="251"/>
      <c r="DL29" s="251"/>
      <c r="DM29" s="251"/>
      <c r="DN29" s="251"/>
      <c r="DO29" s="251"/>
      <c r="DP29" s="251"/>
      <c r="DQ29" s="251"/>
      <c r="DR29" s="251"/>
      <c r="DS29" s="251"/>
      <c r="DT29" s="251"/>
      <c r="DU29" s="251"/>
      <c r="DV29" s="251"/>
      <c r="DW29" s="125">
        <f t="shared" si="57"/>
        <v>0</v>
      </c>
      <c r="DX29" s="251"/>
      <c r="DY29" s="253"/>
      <c r="DZ29" s="120">
        <f t="shared" si="58"/>
        <v>0</v>
      </c>
      <c r="EA29" s="254">
        <f t="shared" si="59"/>
        <v>0</v>
      </c>
      <c r="EB29" s="254">
        <f t="shared" si="59"/>
        <v>0</v>
      </c>
      <c r="EC29" s="254">
        <f t="shared" si="59"/>
        <v>0</v>
      </c>
      <c r="ED29" s="254">
        <f t="shared" si="59"/>
        <v>0</v>
      </c>
      <c r="EE29" s="254">
        <f t="shared" si="59"/>
        <v>0</v>
      </c>
      <c r="EF29" s="254">
        <f t="shared" si="59"/>
        <v>0</v>
      </c>
      <c r="EG29" s="254">
        <f t="shared" si="59"/>
        <v>0</v>
      </c>
      <c r="EH29" s="254">
        <f t="shared" si="59"/>
        <v>0</v>
      </c>
      <c r="EI29" s="254">
        <f t="shared" si="59"/>
        <v>0</v>
      </c>
      <c r="EJ29" s="254">
        <f t="shared" si="59"/>
        <v>0</v>
      </c>
      <c r="EK29" s="254">
        <f t="shared" si="59"/>
        <v>0</v>
      </c>
      <c r="EL29" s="254">
        <f t="shared" si="59"/>
        <v>0</v>
      </c>
      <c r="EM29" s="254">
        <f t="shared" si="59"/>
        <v>0</v>
      </c>
      <c r="EN29" s="254">
        <f t="shared" si="59"/>
        <v>0</v>
      </c>
      <c r="EO29" s="254">
        <f t="shared" si="59"/>
        <v>0</v>
      </c>
      <c r="EP29" s="254">
        <f t="shared" si="59"/>
        <v>0</v>
      </c>
      <c r="EQ29" s="256">
        <f t="shared" si="60"/>
        <v>0</v>
      </c>
    </row>
    <row r="30" spans="1:147" hidden="1" x14ac:dyDescent="0.2">
      <c r="A30" s="249">
        <v>21</v>
      </c>
      <c r="B30" s="250"/>
      <c r="C30" s="249"/>
      <c r="D30" s="120">
        <f t="shared" si="27"/>
        <v>0</v>
      </c>
      <c r="E30" s="124"/>
      <c r="F30" s="251"/>
      <c r="G30" s="251"/>
      <c r="H30" s="251"/>
      <c r="I30" s="251"/>
      <c r="J30" s="251"/>
      <c r="K30" s="251"/>
      <c r="L30" s="251"/>
      <c r="M30" s="251"/>
      <c r="N30" s="251"/>
      <c r="O30" s="251"/>
      <c r="P30" s="251"/>
      <c r="Q30" s="251"/>
      <c r="R30" s="251"/>
      <c r="S30" s="125">
        <f t="shared" si="28"/>
        <v>0</v>
      </c>
      <c r="T30" s="251"/>
      <c r="U30" s="252"/>
      <c r="V30" s="120">
        <f t="shared" si="29"/>
        <v>0</v>
      </c>
      <c r="W30" s="251"/>
      <c r="X30" s="251"/>
      <c r="Y30" s="251"/>
      <c r="Z30" s="251"/>
      <c r="AA30" s="251"/>
      <c r="AB30" s="251"/>
      <c r="AC30" s="251"/>
      <c r="AD30" s="251"/>
      <c r="AE30" s="251"/>
      <c r="AF30" s="251"/>
      <c r="AG30" s="251"/>
      <c r="AH30" s="251"/>
      <c r="AI30" s="251"/>
      <c r="AJ30" s="251"/>
      <c r="AK30" s="125">
        <f t="shared" si="30"/>
        <v>0</v>
      </c>
      <c r="AL30" s="251"/>
      <c r="AM30" s="253"/>
      <c r="AN30" s="120">
        <f t="shared" si="31"/>
        <v>0</v>
      </c>
      <c r="AO30" s="254">
        <f t="shared" si="33"/>
        <v>0</v>
      </c>
      <c r="AP30" s="254">
        <f t="shared" si="33"/>
        <v>0</v>
      </c>
      <c r="AQ30" s="254">
        <f t="shared" si="33"/>
        <v>0</v>
      </c>
      <c r="AR30" s="254">
        <f t="shared" si="33"/>
        <v>0</v>
      </c>
      <c r="AS30" s="254">
        <f t="shared" si="33"/>
        <v>0</v>
      </c>
      <c r="AT30" s="254">
        <f t="shared" si="33"/>
        <v>0</v>
      </c>
      <c r="AU30" s="254">
        <f t="shared" si="33"/>
        <v>0</v>
      </c>
      <c r="AV30" s="254">
        <f t="shared" si="33"/>
        <v>0</v>
      </c>
      <c r="AW30" s="254">
        <f t="shared" si="33"/>
        <v>0</v>
      </c>
      <c r="AX30" s="254">
        <f t="shared" si="33"/>
        <v>0</v>
      </c>
      <c r="AY30" s="254">
        <f t="shared" si="33"/>
        <v>0</v>
      </c>
      <c r="AZ30" s="254">
        <f t="shared" si="33"/>
        <v>0</v>
      </c>
      <c r="BA30" s="254">
        <f t="shared" si="33"/>
        <v>0</v>
      </c>
      <c r="BB30" s="254">
        <f t="shared" si="33"/>
        <v>0</v>
      </c>
      <c r="BC30" s="254">
        <f t="shared" si="33"/>
        <v>0</v>
      </c>
      <c r="BD30" s="254">
        <f t="shared" si="33"/>
        <v>0</v>
      </c>
      <c r="BE30" s="255">
        <f t="shared" si="33"/>
        <v>0</v>
      </c>
      <c r="BF30" s="120">
        <f t="shared" si="34"/>
        <v>0</v>
      </c>
      <c r="BG30" s="254">
        <f t="shared" si="35"/>
        <v>0</v>
      </c>
      <c r="BH30" s="254">
        <f t="shared" si="36"/>
        <v>0</v>
      </c>
      <c r="BI30" s="254">
        <f t="shared" si="37"/>
        <v>0</v>
      </c>
      <c r="BJ30" s="254">
        <f t="shared" si="38"/>
        <v>0</v>
      </c>
      <c r="BK30" s="254">
        <f t="shared" si="39"/>
        <v>0</v>
      </c>
      <c r="BL30" s="254">
        <f t="shared" si="40"/>
        <v>0</v>
      </c>
      <c r="BM30" s="254">
        <f t="shared" si="41"/>
        <v>0</v>
      </c>
      <c r="BN30" s="254">
        <f t="shared" si="42"/>
        <v>0</v>
      </c>
      <c r="BO30" s="254">
        <f t="shared" si="43"/>
        <v>0</v>
      </c>
      <c r="BP30" s="254">
        <f t="shared" si="44"/>
        <v>0</v>
      </c>
      <c r="BQ30" s="254">
        <f t="shared" si="45"/>
        <v>0</v>
      </c>
      <c r="BR30" s="254">
        <f t="shared" si="46"/>
        <v>0</v>
      </c>
      <c r="BS30" s="254">
        <f t="shared" si="47"/>
        <v>0</v>
      </c>
      <c r="BT30" s="254">
        <f t="shared" si="48"/>
        <v>0</v>
      </c>
      <c r="BU30" s="254">
        <f t="shared" si="49"/>
        <v>0</v>
      </c>
      <c r="BV30" s="254">
        <f t="shared" si="50"/>
        <v>0</v>
      </c>
      <c r="BW30" s="255">
        <f t="shared" si="51"/>
        <v>0</v>
      </c>
      <c r="BX30" s="120">
        <f t="shared" si="52"/>
        <v>0</v>
      </c>
      <c r="BY30" s="251"/>
      <c r="BZ30" s="251"/>
      <c r="CA30" s="251"/>
      <c r="CB30" s="251"/>
      <c r="CC30" s="251"/>
      <c r="CD30" s="251"/>
      <c r="CE30" s="251"/>
      <c r="CF30" s="251"/>
      <c r="CG30" s="251"/>
      <c r="CH30" s="251"/>
      <c r="CI30" s="251"/>
      <c r="CJ30" s="251"/>
      <c r="CK30" s="251"/>
      <c r="CL30" s="251"/>
      <c r="CM30" s="125">
        <f t="shared" si="53"/>
        <v>0</v>
      </c>
      <c r="CN30" s="251"/>
      <c r="CO30" s="253"/>
      <c r="CP30" s="120">
        <f t="shared" si="54"/>
        <v>0</v>
      </c>
      <c r="CQ30" s="251"/>
      <c r="CR30" s="251"/>
      <c r="CS30" s="251"/>
      <c r="CT30" s="251"/>
      <c r="CU30" s="251"/>
      <c r="CV30" s="251"/>
      <c r="CW30" s="251"/>
      <c r="CX30" s="251"/>
      <c r="CY30" s="251"/>
      <c r="CZ30" s="251"/>
      <c r="DA30" s="251"/>
      <c r="DB30" s="251"/>
      <c r="DC30" s="251"/>
      <c r="DD30" s="251"/>
      <c r="DE30" s="125">
        <f t="shared" si="55"/>
        <v>0</v>
      </c>
      <c r="DF30" s="251"/>
      <c r="DG30" s="253"/>
      <c r="DH30" s="120">
        <f t="shared" si="56"/>
        <v>0</v>
      </c>
      <c r="DI30" s="251"/>
      <c r="DJ30" s="251"/>
      <c r="DK30" s="251"/>
      <c r="DL30" s="251"/>
      <c r="DM30" s="251"/>
      <c r="DN30" s="251"/>
      <c r="DO30" s="251"/>
      <c r="DP30" s="251"/>
      <c r="DQ30" s="251"/>
      <c r="DR30" s="251"/>
      <c r="DS30" s="251"/>
      <c r="DT30" s="251"/>
      <c r="DU30" s="251"/>
      <c r="DV30" s="251"/>
      <c r="DW30" s="125">
        <f t="shared" si="57"/>
        <v>0</v>
      </c>
      <c r="DX30" s="251"/>
      <c r="DY30" s="253"/>
      <c r="DZ30" s="120">
        <f t="shared" si="58"/>
        <v>0</v>
      </c>
      <c r="EA30" s="254">
        <f t="shared" si="59"/>
        <v>0</v>
      </c>
      <c r="EB30" s="254">
        <f t="shared" si="59"/>
        <v>0</v>
      </c>
      <c r="EC30" s="254">
        <f t="shared" si="59"/>
        <v>0</v>
      </c>
      <c r="ED30" s="254">
        <f t="shared" si="59"/>
        <v>0</v>
      </c>
      <c r="EE30" s="254">
        <f t="shared" si="59"/>
        <v>0</v>
      </c>
      <c r="EF30" s="254">
        <f t="shared" si="59"/>
        <v>0</v>
      </c>
      <c r="EG30" s="254">
        <f t="shared" si="59"/>
        <v>0</v>
      </c>
      <c r="EH30" s="254">
        <f t="shared" si="59"/>
        <v>0</v>
      </c>
      <c r="EI30" s="254">
        <f t="shared" si="59"/>
        <v>0</v>
      </c>
      <c r="EJ30" s="254">
        <f t="shared" si="59"/>
        <v>0</v>
      </c>
      <c r="EK30" s="254">
        <f t="shared" si="59"/>
        <v>0</v>
      </c>
      <c r="EL30" s="254">
        <f t="shared" si="59"/>
        <v>0</v>
      </c>
      <c r="EM30" s="254">
        <f t="shared" si="59"/>
        <v>0</v>
      </c>
      <c r="EN30" s="254">
        <f t="shared" si="59"/>
        <v>0</v>
      </c>
      <c r="EO30" s="254">
        <f t="shared" si="59"/>
        <v>0</v>
      </c>
      <c r="EP30" s="254">
        <f t="shared" si="59"/>
        <v>0</v>
      </c>
      <c r="EQ30" s="256">
        <f t="shared" si="60"/>
        <v>0</v>
      </c>
    </row>
    <row r="31" spans="1:147" hidden="1" x14ac:dyDescent="0.2">
      <c r="A31" s="249">
        <v>22</v>
      </c>
      <c r="B31" s="250"/>
      <c r="C31" s="249"/>
      <c r="D31" s="120">
        <f t="shared" si="27"/>
        <v>0</v>
      </c>
      <c r="E31" s="124"/>
      <c r="F31" s="251"/>
      <c r="G31" s="251"/>
      <c r="H31" s="251"/>
      <c r="I31" s="251"/>
      <c r="J31" s="251"/>
      <c r="K31" s="251"/>
      <c r="L31" s="251"/>
      <c r="M31" s="251"/>
      <c r="N31" s="251"/>
      <c r="O31" s="251"/>
      <c r="P31" s="251"/>
      <c r="Q31" s="251"/>
      <c r="R31" s="251"/>
      <c r="S31" s="125">
        <f t="shared" si="28"/>
        <v>0</v>
      </c>
      <c r="T31" s="251"/>
      <c r="U31" s="252"/>
      <c r="V31" s="120">
        <f t="shared" si="29"/>
        <v>0</v>
      </c>
      <c r="W31" s="251"/>
      <c r="X31" s="251"/>
      <c r="Y31" s="251"/>
      <c r="Z31" s="251"/>
      <c r="AA31" s="251"/>
      <c r="AB31" s="251"/>
      <c r="AC31" s="251"/>
      <c r="AD31" s="251"/>
      <c r="AE31" s="251"/>
      <c r="AF31" s="251"/>
      <c r="AG31" s="251"/>
      <c r="AH31" s="251"/>
      <c r="AI31" s="251"/>
      <c r="AJ31" s="251"/>
      <c r="AK31" s="125">
        <f t="shared" si="30"/>
        <v>0</v>
      </c>
      <c r="AL31" s="251"/>
      <c r="AM31" s="253"/>
      <c r="AN31" s="120">
        <f t="shared" si="31"/>
        <v>0</v>
      </c>
      <c r="AO31" s="254">
        <f t="shared" si="33"/>
        <v>0</v>
      </c>
      <c r="AP31" s="254">
        <f t="shared" si="33"/>
        <v>0</v>
      </c>
      <c r="AQ31" s="254">
        <f t="shared" si="33"/>
        <v>0</v>
      </c>
      <c r="AR31" s="254">
        <f t="shared" si="33"/>
        <v>0</v>
      </c>
      <c r="AS31" s="254">
        <f t="shared" si="33"/>
        <v>0</v>
      </c>
      <c r="AT31" s="254">
        <f t="shared" si="33"/>
        <v>0</v>
      </c>
      <c r="AU31" s="254">
        <f t="shared" si="33"/>
        <v>0</v>
      </c>
      <c r="AV31" s="254">
        <f t="shared" si="33"/>
        <v>0</v>
      </c>
      <c r="AW31" s="254">
        <f t="shared" si="33"/>
        <v>0</v>
      </c>
      <c r="AX31" s="254">
        <f t="shared" si="33"/>
        <v>0</v>
      </c>
      <c r="AY31" s="254">
        <f t="shared" si="33"/>
        <v>0</v>
      </c>
      <c r="AZ31" s="254">
        <f t="shared" si="33"/>
        <v>0</v>
      </c>
      <c r="BA31" s="254">
        <f t="shared" si="33"/>
        <v>0</v>
      </c>
      <c r="BB31" s="254">
        <f t="shared" si="33"/>
        <v>0</v>
      </c>
      <c r="BC31" s="254">
        <f t="shared" si="33"/>
        <v>0</v>
      </c>
      <c r="BD31" s="254">
        <f t="shared" si="33"/>
        <v>0</v>
      </c>
      <c r="BE31" s="255">
        <f t="shared" si="33"/>
        <v>0</v>
      </c>
      <c r="BF31" s="120">
        <f t="shared" si="34"/>
        <v>0</v>
      </c>
      <c r="BG31" s="254">
        <f t="shared" si="35"/>
        <v>0</v>
      </c>
      <c r="BH31" s="254">
        <f t="shared" si="36"/>
        <v>0</v>
      </c>
      <c r="BI31" s="254">
        <f t="shared" si="37"/>
        <v>0</v>
      </c>
      <c r="BJ31" s="254">
        <f t="shared" si="38"/>
        <v>0</v>
      </c>
      <c r="BK31" s="254">
        <f t="shared" si="39"/>
        <v>0</v>
      </c>
      <c r="BL31" s="254">
        <f t="shared" si="40"/>
        <v>0</v>
      </c>
      <c r="BM31" s="254">
        <f t="shared" si="41"/>
        <v>0</v>
      </c>
      <c r="BN31" s="254">
        <f t="shared" si="42"/>
        <v>0</v>
      </c>
      <c r="BO31" s="254">
        <f t="shared" si="43"/>
        <v>0</v>
      </c>
      <c r="BP31" s="254">
        <f t="shared" si="44"/>
        <v>0</v>
      </c>
      <c r="BQ31" s="254">
        <f t="shared" si="45"/>
        <v>0</v>
      </c>
      <c r="BR31" s="254">
        <f t="shared" si="46"/>
        <v>0</v>
      </c>
      <c r="BS31" s="254">
        <f t="shared" si="47"/>
        <v>0</v>
      </c>
      <c r="BT31" s="254">
        <f t="shared" si="48"/>
        <v>0</v>
      </c>
      <c r="BU31" s="254">
        <f t="shared" si="49"/>
        <v>0</v>
      </c>
      <c r="BV31" s="254">
        <f t="shared" si="50"/>
        <v>0</v>
      </c>
      <c r="BW31" s="255">
        <f t="shared" si="51"/>
        <v>0</v>
      </c>
      <c r="BX31" s="120">
        <f t="shared" si="52"/>
        <v>0</v>
      </c>
      <c r="BY31" s="251"/>
      <c r="BZ31" s="251"/>
      <c r="CA31" s="251"/>
      <c r="CB31" s="251"/>
      <c r="CC31" s="251"/>
      <c r="CD31" s="251"/>
      <c r="CE31" s="251"/>
      <c r="CF31" s="251"/>
      <c r="CG31" s="251"/>
      <c r="CH31" s="251"/>
      <c r="CI31" s="251"/>
      <c r="CJ31" s="251"/>
      <c r="CK31" s="251"/>
      <c r="CL31" s="251"/>
      <c r="CM31" s="125">
        <f t="shared" si="53"/>
        <v>0</v>
      </c>
      <c r="CN31" s="251"/>
      <c r="CO31" s="253"/>
      <c r="CP31" s="120">
        <f t="shared" si="54"/>
        <v>0</v>
      </c>
      <c r="CQ31" s="251"/>
      <c r="CR31" s="251"/>
      <c r="CS31" s="251"/>
      <c r="CT31" s="251"/>
      <c r="CU31" s="251"/>
      <c r="CV31" s="251"/>
      <c r="CW31" s="251"/>
      <c r="CX31" s="251"/>
      <c r="CY31" s="251"/>
      <c r="CZ31" s="251"/>
      <c r="DA31" s="251"/>
      <c r="DB31" s="251"/>
      <c r="DC31" s="251"/>
      <c r="DD31" s="251"/>
      <c r="DE31" s="125">
        <f t="shared" si="55"/>
        <v>0</v>
      </c>
      <c r="DF31" s="251"/>
      <c r="DG31" s="253"/>
      <c r="DH31" s="120">
        <f t="shared" si="56"/>
        <v>0</v>
      </c>
      <c r="DI31" s="251"/>
      <c r="DJ31" s="251"/>
      <c r="DK31" s="251"/>
      <c r="DL31" s="251"/>
      <c r="DM31" s="251"/>
      <c r="DN31" s="251"/>
      <c r="DO31" s="251"/>
      <c r="DP31" s="251"/>
      <c r="DQ31" s="251"/>
      <c r="DR31" s="251"/>
      <c r="DS31" s="251"/>
      <c r="DT31" s="251"/>
      <c r="DU31" s="251"/>
      <c r="DV31" s="251"/>
      <c r="DW31" s="125">
        <f t="shared" si="57"/>
        <v>0</v>
      </c>
      <c r="DX31" s="251"/>
      <c r="DY31" s="253"/>
      <c r="DZ31" s="120">
        <f t="shared" si="58"/>
        <v>0</v>
      </c>
      <c r="EA31" s="254">
        <f t="shared" si="59"/>
        <v>0</v>
      </c>
      <c r="EB31" s="254">
        <f t="shared" si="59"/>
        <v>0</v>
      </c>
      <c r="EC31" s="254">
        <f t="shared" si="59"/>
        <v>0</v>
      </c>
      <c r="ED31" s="254">
        <f t="shared" si="59"/>
        <v>0</v>
      </c>
      <c r="EE31" s="254">
        <f t="shared" si="59"/>
        <v>0</v>
      </c>
      <c r="EF31" s="254">
        <f t="shared" si="59"/>
        <v>0</v>
      </c>
      <c r="EG31" s="254">
        <f t="shared" si="59"/>
        <v>0</v>
      </c>
      <c r="EH31" s="254">
        <f t="shared" si="59"/>
        <v>0</v>
      </c>
      <c r="EI31" s="254">
        <f t="shared" si="59"/>
        <v>0</v>
      </c>
      <c r="EJ31" s="254">
        <f t="shared" si="59"/>
        <v>0</v>
      </c>
      <c r="EK31" s="254">
        <f t="shared" si="59"/>
        <v>0</v>
      </c>
      <c r="EL31" s="254">
        <f t="shared" si="59"/>
        <v>0</v>
      </c>
      <c r="EM31" s="254">
        <f t="shared" si="59"/>
        <v>0</v>
      </c>
      <c r="EN31" s="254">
        <f t="shared" si="59"/>
        <v>0</v>
      </c>
      <c r="EO31" s="254">
        <f t="shared" si="59"/>
        <v>0</v>
      </c>
      <c r="EP31" s="254">
        <f t="shared" si="59"/>
        <v>0</v>
      </c>
      <c r="EQ31" s="256">
        <f t="shared" si="60"/>
        <v>0</v>
      </c>
    </row>
    <row r="32" spans="1:147" hidden="1" x14ac:dyDescent="0.2">
      <c r="A32" s="249">
        <v>23</v>
      </c>
      <c r="B32" s="250"/>
      <c r="C32" s="249"/>
      <c r="D32" s="120">
        <f t="shared" si="27"/>
        <v>0</v>
      </c>
      <c r="E32" s="124"/>
      <c r="F32" s="251"/>
      <c r="G32" s="251"/>
      <c r="H32" s="251"/>
      <c r="I32" s="251"/>
      <c r="J32" s="251"/>
      <c r="K32" s="251"/>
      <c r="L32" s="251"/>
      <c r="M32" s="251"/>
      <c r="N32" s="251"/>
      <c r="O32" s="251"/>
      <c r="P32" s="251"/>
      <c r="Q32" s="251"/>
      <c r="R32" s="251"/>
      <c r="S32" s="125">
        <f t="shared" si="28"/>
        <v>0</v>
      </c>
      <c r="T32" s="251"/>
      <c r="U32" s="252"/>
      <c r="V32" s="120">
        <f t="shared" si="29"/>
        <v>0</v>
      </c>
      <c r="W32" s="251"/>
      <c r="X32" s="251"/>
      <c r="Y32" s="251"/>
      <c r="Z32" s="251"/>
      <c r="AA32" s="251"/>
      <c r="AB32" s="251"/>
      <c r="AC32" s="251"/>
      <c r="AD32" s="251"/>
      <c r="AE32" s="251"/>
      <c r="AF32" s="251"/>
      <c r="AG32" s="251"/>
      <c r="AH32" s="251"/>
      <c r="AI32" s="251"/>
      <c r="AJ32" s="251"/>
      <c r="AK32" s="125">
        <f t="shared" si="30"/>
        <v>0</v>
      </c>
      <c r="AL32" s="251"/>
      <c r="AM32" s="253"/>
      <c r="AN32" s="120">
        <f t="shared" si="31"/>
        <v>0</v>
      </c>
      <c r="AO32" s="254">
        <f t="shared" si="33"/>
        <v>0</v>
      </c>
      <c r="AP32" s="254">
        <f t="shared" si="33"/>
        <v>0</v>
      </c>
      <c r="AQ32" s="254">
        <f t="shared" si="33"/>
        <v>0</v>
      </c>
      <c r="AR32" s="254">
        <f t="shared" si="33"/>
        <v>0</v>
      </c>
      <c r="AS32" s="254">
        <f t="shared" si="33"/>
        <v>0</v>
      </c>
      <c r="AT32" s="254">
        <f t="shared" si="33"/>
        <v>0</v>
      </c>
      <c r="AU32" s="254">
        <f t="shared" si="33"/>
        <v>0</v>
      </c>
      <c r="AV32" s="254">
        <f t="shared" si="33"/>
        <v>0</v>
      </c>
      <c r="AW32" s="254">
        <f t="shared" si="33"/>
        <v>0</v>
      </c>
      <c r="AX32" s="254">
        <f t="shared" si="33"/>
        <v>0</v>
      </c>
      <c r="AY32" s="254">
        <f t="shared" si="33"/>
        <v>0</v>
      </c>
      <c r="AZ32" s="254">
        <f t="shared" si="33"/>
        <v>0</v>
      </c>
      <c r="BA32" s="254">
        <f t="shared" si="33"/>
        <v>0</v>
      </c>
      <c r="BB32" s="254">
        <f t="shared" si="33"/>
        <v>0</v>
      </c>
      <c r="BC32" s="254">
        <f t="shared" si="33"/>
        <v>0</v>
      </c>
      <c r="BD32" s="254">
        <f t="shared" si="33"/>
        <v>0</v>
      </c>
      <c r="BE32" s="255">
        <f t="shared" si="33"/>
        <v>0</v>
      </c>
      <c r="BF32" s="120">
        <f t="shared" si="34"/>
        <v>0</v>
      </c>
      <c r="BG32" s="254">
        <f t="shared" si="35"/>
        <v>0</v>
      </c>
      <c r="BH32" s="254">
        <f t="shared" si="36"/>
        <v>0</v>
      </c>
      <c r="BI32" s="254">
        <f t="shared" si="37"/>
        <v>0</v>
      </c>
      <c r="BJ32" s="254">
        <f t="shared" si="38"/>
        <v>0</v>
      </c>
      <c r="BK32" s="254">
        <f t="shared" si="39"/>
        <v>0</v>
      </c>
      <c r="BL32" s="254">
        <f t="shared" si="40"/>
        <v>0</v>
      </c>
      <c r="BM32" s="254">
        <f t="shared" si="41"/>
        <v>0</v>
      </c>
      <c r="BN32" s="254">
        <f t="shared" si="42"/>
        <v>0</v>
      </c>
      <c r="BO32" s="254">
        <f t="shared" si="43"/>
        <v>0</v>
      </c>
      <c r="BP32" s="254">
        <f t="shared" si="44"/>
        <v>0</v>
      </c>
      <c r="BQ32" s="254">
        <f t="shared" si="45"/>
        <v>0</v>
      </c>
      <c r="BR32" s="254">
        <f t="shared" si="46"/>
        <v>0</v>
      </c>
      <c r="BS32" s="254">
        <f t="shared" si="47"/>
        <v>0</v>
      </c>
      <c r="BT32" s="254">
        <f t="shared" si="48"/>
        <v>0</v>
      </c>
      <c r="BU32" s="254">
        <f t="shared" si="49"/>
        <v>0</v>
      </c>
      <c r="BV32" s="254">
        <f t="shared" si="50"/>
        <v>0</v>
      </c>
      <c r="BW32" s="255">
        <f t="shared" si="51"/>
        <v>0</v>
      </c>
      <c r="BX32" s="120">
        <f t="shared" si="52"/>
        <v>0</v>
      </c>
      <c r="BY32" s="251"/>
      <c r="BZ32" s="251"/>
      <c r="CA32" s="251"/>
      <c r="CB32" s="251"/>
      <c r="CC32" s="251"/>
      <c r="CD32" s="251"/>
      <c r="CE32" s="251"/>
      <c r="CF32" s="251"/>
      <c r="CG32" s="251"/>
      <c r="CH32" s="251"/>
      <c r="CI32" s="251"/>
      <c r="CJ32" s="251"/>
      <c r="CK32" s="251"/>
      <c r="CL32" s="251"/>
      <c r="CM32" s="125">
        <f t="shared" si="53"/>
        <v>0</v>
      </c>
      <c r="CN32" s="251"/>
      <c r="CO32" s="253"/>
      <c r="CP32" s="120">
        <f t="shared" si="54"/>
        <v>0</v>
      </c>
      <c r="CQ32" s="251"/>
      <c r="CR32" s="251"/>
      <c r="CS32" s="251"/>
      <c r="CT32" s="251"/>
      <c r="CU32" s="251"/>
      <c r="CV32" s="251"/>
      <c r="CW32" s="251"/>
      <c r="CX32" s="251"/>
      <c r="CY32" s="251"/>
      <c r="CZ32" s="251"/>
      <c r="DA32" s="251"/>
      <c r="DB32" s="251"/>
      <c r="DC32" s="251"/>
      <c r="DD32" s="251"/>
      <c r="DE32" s="125">
        <f t="shared" si="55"/>
        <v>0</v>
      </c>
      <c r="DF32" s="251"/>
      <c r="DG32" s="253"/>
      <c r="DH32" s="120">
        <f t="shared" si="56"/>
        <v>0</v>
      </c>
      <c r="DI32" s="251"/>
      <c r="DJ32" s="251"/>
      <c r="DK32" s="251"/>
      <c r="DL32" s="251"/>
      <c r="DM32" s="251"/>
      <c r="DN32" s="251"/>
      <c r="DO32" s="251"/>
      <c r="DP32" s="251"/>
      <c r="DQ32" s="251"/>
      <c r="DR32" s="251"/>
      <c r="DS32" s="251"/>
      <c r="DT32" s="251"/>
      <c r="DU32" s="251"/>
      <c r="DV32" s="251"/>
      <c r="DW32" s="125">
        <f t="shared" si="57"/>
        <v>0</v>
      </c>
      <c r="DX32" s="251"/>
      <c r="DY32" s="253"/>
      <c r="DZ32" s="120">
        <f t="shared" si="58"/>
        <v>0</v>
      </c>
      <c r="EA32" s="254">
        <f t="shared" si="59"/>
        <v>0</v>
      </c>
      <c r="EB32" s="254">
        <f t="shared" si="59"/>
        <v>0</v>
      </c>
      <c r="EC32" s="254">
        <f t="shared" si="59"/>
        <v>0</v>
      </c>
      <c r="ED32" s="254">
        <f t="shared" si="59"/>
        <v>0</v>
      </c>
      <c r="EE32" s="254">
        <f t="shared" si="59"/>
        <v>0</v>
      </c>
      <c r="EF32" s="254">
        <f t="shared" si="59"/>
        <v>0</v>
      </c>
      <c r="EG32" s="254">
        <f t="shared" si="59"/>
        <v>0</v>
      </c>
      <c r="EH32" s="254">
        <f t="shared" si="59"/>
        <v>0</v>
      </c>
      <c r="EI32" s="254">
        <f t="shared" si="59"/>
        <v>0</v>
      </c>
      <c r="EJ32" s="254">
        <f t="shared" si="59"/>
        <v>0</v>
      </c>
      <c r="EK32" s="254">
        <f t="shared" si="59"/>
        <v>0</v>
      </c>
      <c r="EL32" s="254">
        <f t="shared" si="59"/>
        <v>0</v>
      </c>
      <c r="EM32" s="254">
        <f t="shared" si="59"/>
        <v>0</v>
      </c>
      <c r="EN32" s="254">
        <f t="shared" si="59"/>
        <v>0</v>
      </c>
      <c r="EO32" s="254">
        <f t="shared" si="59"/>
        <v>0</v>
      </c>
      <c r="EP32" s="254">
        <f t="shared" si="59"/>
        <v>0</v>
      </c>
      <c r="EQ32" s="256">
        <f t="shared" si="60"/>
        <v>0</v>
      </c>
    </row>
    <row r="33" spans="1:147" hidden="1" x14ac:dyDescent="0.2">
      <c r="A33" s="249">
        <v>24</v>
      </c>
      <c r="B33" s="250"/>
      <c r="C33" s="249"/>
      <c r="D33" s="120">
        <f t="shared" si="27"/>
        <v>0</v>
      </c>
      <c r="E33" s="124"/>
      <c r="F33" s="251"/>
      <c r="G33" s="251"/>
      <c r="H33" s="251"/>
      <c r="I33" s="251"/>
      <c r="J33" s="251"/>
      <c r="K33" s="251"/>
      <c r="L33" s="251"/>
      <c r="M33" s="251"/>
      <c r="N33" s="251"/>
      <c r="O33" s="251"/>
      <c r="P33" s="251"/>
      <c r="Q33" s="251"/>
      <c r="R33" s="251"/>
      <c r="S33" s="125">
        <f t="shared" si="28"/>
        <v>0</v>
      </c>
      <c r="T33" s="251"/>
      <c r="U33" s="252"/>
      <c r="V33" s="120">
        <f t="shared" si="29"/>
        <v>0</v>
      </c>
      <c r="W33" s="251"/>
      <c r="X33" s="251"/>
      <c r="Y33" s="251"/>
      <c r="Z33" s="251"/>
      <c r="AA33" s="251"/>
      <c r="AB33" s="251"/>
      <c r="AC33" s="251"/>
      <c r="AD33" s="251"/>
      <c r="AE33" s="251"/>
      <c r="AF33" s="251"/>
      <c r="AG33" s="251"/>
      <c r="AH33" s="251"/>
      <c r="AI33" s="251"/>
      <c r="AJ33" s="251"/>
      <c r="AK33" s="125">
        <f t="shared" si="30"/>
        <v>0</v>
      </c>
      <c r="AL33" s="251"/>
      <c r="AM33" s="253"/>
      <c r="AN33" s="120">
        <f t="shared" si="31"/>
        <v>0</v>
      </c>
      <c r="AO33" s="254">
        <f t="shared" si="33"/>
        <v>0</v>
      </c>
      <c r="AP33" s="254">
        <f t="shared" si="33"/>
        <v>0</v>
      </c>
      <c r="AQ33" s="254">
        <f t="shared" si="33"/>
        <v>0</v>
      </c>
      <c r="AR33" s="254">
        <f t="shared" si="33"/>
        <v>0</v>
      </c>
      <c r="AS33" s="254">
        <f t="shared" si="33"/>
        <v>0</v>
      </c>
      <c r="AT33" s="254">
        <f t="shared" si="33"/>
        <v>0</v>
      </c>
      <c r="AU33" s="254">
        <f t="shared" si="33"/>
        <v>0</v>
      </c>
      <c r="AV33" s="254">
        <f t="shared" si="33"/>
        <v>0</v>
      </c>
      <c r="AW33" s="254">
        <f t="shared" si="33"/>
        <v>0</v>
      </c>
      <c r="AX33" s="254">
        <f t="shared" si="33"/>
        <v>0</v>
      </c>
      <c r="AY33" s="254">
        <f t="shared" si="33"/>
        <v>0</v>
      </c>
      <c r="AZ33" s="254">
        <f t="shared" si="33"/>
        <v>0</v>
      </c>
      <c r="BA33" s="254">
        <f t="shared" si="33"/>
        <v>0</v>
      </c>
      <c r="BB33" s="254">
        <f t="shared" si="33"/>
        <v>0</v>
      </c>
      <c r="BC33" s="254">
        <f t="shared" si="33"/>
        <v>0</v>
      </c>
      <c r="BD33" s="254">
        <f t="shared" si="33"/>
        <v>0</v>
      </c>
      <c r="BE33" s="255">
        <f t="shared" ref="AO33:BE48" si="61">U33+AM33</f>
        <v>0</v>
      </c>
      <c r="BF33" s="120">
        <f t="shared" si="34"/>
        <v>0</v>
      </c>
      <c r="BG33" s="254">
        <f t="shared" si="35"/>
        <v>0</v>
      </c>
      <c r="BH33" s="254">
        <f t="shared" si="36"/>
        <v>0</v>
      </c>
      <c r="BI33" s="254">
        <f t="shared" si="37"/>
        <v>0</v>
      </c>
      <c r="BJ33" s="254">
        <f t="shared" si="38"/>
        <v>0</v>
      </c>
      <c r="BK33" s="254">
        <f t="shared" si="39"/>
        <v>0</v>
      </c>
      <c r="BL33" s="254">
        <f t="shared" si="40"/>
        <v>0</v>
      </c>
      <c r="BM33" s="254">
        <f t="shared" si="41"/>
        <v>0</v>
      </c>
      <c r="BN33" s="254">
        <f t="shared" si="42"/>
        <v>0</v>
      </c>
      <c r="BO33" s="254">
        <f t="shared" si="43"/>
        <v>0</v>
      </c>
      <c r="BP33" s="254">
        <f t="shared" si="44"/>
        <v>0</v>
      </c>
      <c r="BQ33" s="254">
        <f t="shared" si="45"/>
        <v>0</v>
      </c>
      <c r="BR33" s="254">
        <f t="shared" si="46"/>
        <v>0</v>
      </c>
      <c r="BS33" s="254">
        <f t="shared" si="47"/>
        <v>0</v>
      </c>
      <c r="BT33" s="254">
        <f t="shared" si="48"/>
        <v>0</v>
      </c>
      <c r="BU33" s="254">
        <f t="shared" si="49"/>
        <v>0</v>
      </c>
      <c r="BV33" s="254">
        <f t="shared" si="50"/>
        <v>0</v>
      </c>
      <c r="BW33" s="255">
        <f t="shared" si="51"/>
        <v>0</v>
      </c>
      <c r="BX33" s="120">
        <f t="shared" si="52"/>
        <v>0</v>
      </c>
      <c r="BY33" s="251"/>
      <c r="BZ33" s="251"/>
      <c r="CA33" s="251"/>
      <c r="CB33" s="251"/>
      <c r="CC33" s="251"/>
      <c r="CD33" s="251"/>
      <c r="CE33" s="251"/>
      <c r="CF33" s="251"/>
      <c r="CG33" s="251"/>
      <c r="CH33" s="251"/>
      <c r="CI33" s="251"/>
      <c r="CJ33" s="251"/>
      <c r="CK33" s="251"/>
      <c r="CL33" s="251"/>
      <c r="CM33" s="125">
        <f t="shared" si="53"/>
        <v>0</v>
      </c>
      <c r="CN33" s="251"/>
      <c r="CO33" s="253"/>
      <c r="CP33" s="120">
        <f t="shared" si="54"/>
        <v>0</v>
      </c>
      <c r="CQ33" s="251"/>
      <c r="CR33" s="251"/>
      <c r="CS33" s="251"/>
      <c r="CT33" s="251"/>
      <c r="CU33" s="251"/>
      <c r="CV33" s="251"/>
      <c r="CW33" s="251"/>
      <c r="CX33" s="251"/>
      <c r="CY33" s="251"/>
      <c r="CZ33" s="251"/>
      <c r="DA33" s="251"/>
      <c r="DB33" s="251"/>
      <c r="DC33" s="251"/>
      <c r="DD33" s="251"/>
      <c r="DE33" s="125">
        <f t="shared" si="55"/>
        <v>0</v>
      </c>
      <c r="DF33" s="251"/>
      <c r="DG33" s="253"/>
      <c r="DH33" s="120">
        <f t="shared" si="56"/>
        <v>0</v>
      </c>
      <c r="DI33" s="251"/>
      <c r="DJ33" s="251"/>
      <c r="DK33" s="251"/>
      <c r="DL33" s="251"/>
      <c r="DM33" s="251"/>
      <c r="DN33" s="251"/>
      <c r="DO33" s="251"/>
      <c r="DP33" s="251"/>
      <c r="DQ33" s="251"/>
      <c r="DR33" s="251"/>
      <c r="DS33" s="251"/>
      <c r="DT33" s="251"/>
      <c r="DU33" s="251"/>
      <c r="DV33" s="251"/>
      <c r="DW33" s="125">
        <f t="shared" si="57"/>
        <v>0</v>
      </c>
      <c r="DX33" s="251"/>
      <c r="DY33" s="253"/>
      <c r="DZ33" s="120">
        <f t="shared" si="58"/>
        <v>0</v>
      </c>
      <c r="EA33" s="254">
        <f t="shared" si="59"/>
        <v>0</v>
      </c>
      <c r="EB33" s="254">
        <f t="shared" si="59"/>
        <v>0</v>
      </c>
      <c r="EC33" s="254">
        <f t="shared" si="59"/>
        <v>0</v>
      </c>
      <c r="ED33" s="254">
        <f t="shared" si="59"/>
        <v>0</v>
      </c>
      <c r="EE33" s="254">
        <f t="shared" si="59"/>
        <v>0</v>
      </c>
      <c r="EF33" s="254">
        <f t="shared" si="59"/>
        <v>0</v>
      </c>
      <c r="EG33" s="254">
        <f t="shared" si="59"/>
        <v>0</v>
      </c>
      <c r="EH33" s="254">
        <f t="shared" si="59"/>
        <v>0</v>
      </c>
      <c r="EI33" s="254">
        <f t="shared" si="59"/>
        <v>0</v>
      </c>
      <c r="EJ33" s="254">
        <f t="shared" si="59"/>
        <v>0</v>
      </c>
      <c r="EK33" s="254">
        <f t="shared" si="59"/>
        <v>0</v>
      </c>
      <c r="EL33" s="254">
        <f t="shared" si="59"/>
        <v>0</v>
      </c>
      <c r="EM33" s="254">
        <f t="shared" si="59"/>
        <v>0</v>
      </c>
      <c r="EN33" s="254">
        <f t="shared" si="59"/>
        <v>0</v>
      </c>
      <c r="EO33" s="254">
        <f t="shared" si="59"/>
        <v>0</v>
      </c>
      <c r="EP33" s="254">
        <f t="shared" ref="EA33:EP49" si="62">BD33-BV33</f>
        <v>0</v>
      </c>
      <c r="EQ33" s="256">
        <f t="shared" si="60"/>
        <v>0</v>
      </c>
    </row>
    <row r="34" spans="1:147" hidden="1" x14ac:dyDescent="0.2">
      <c r="A34" s="249">
        <v>25</v>
      </c>
      <c r="B34" s="250"/>
      <c r="C34" s="249"/>
      <c r="D34" s="120">
        <f t="shared" si="27"/>
        <v>0</v>
      </c>
      <c r="E34" s="124"/>
      <c r="F34" s="251"/>
      <c r="G34" s="251"/>
      <c r="H34" s="251"/>
      <c r="I34" s="251"/>
      <c r="J34" s="251"/>
      <c r="K34" s="251"/>
      <c r="L34" s="251"/>
      <c r="M34" s="251"/>
      <c r="N34" s="251"/>
      <c r="O34" s="251"/>
      <c r="P34" s="251"/>
      <c r="Q34" s="251"/>
      <c r="R34" s="251"/>
      <c r="S34" s="125">
        <f t="shared" si="28"/>
        <v>0</v>
      </c>
      <c r="T34" s="251"/>
      <c r="U34" s="252"/>
      <c r="V34" s="120">
        <f t="shared" si="29"/>
        <v>0</v>
      </c>
      <c r="W34" s="251"/>
      <c r="X34" s="251"/>
      <c r="Y34" s="251"/>
      <c r="Z34" s="251"/>
      <c r="AA34" s="251"/>
      <c r="AB34" s="251"/>
      <c r="AC34" s="251"/>
      <c r="AD34" s="251"/>
      <c r="AE34" s="251"/>
      <c r="AF34" s="251"/>
      <c r="AG34" s="251"/>
      <c r="AH34" s="251"/>
      <c r="AI34" s="251"/>
      <c r="AJ34" s="251"/>
      <c r="AK34" s="125">
        <f t="shared" si="30"/>
        <v>0</v>
      </c>
      <c r="AL34" s="251"/>
      <c r="AM34" s="253"/>
      <c r="AN34" s="120">
        <f t="shared" si="31"/>
        <v>0</v>
      </c>
      <c r="AO34" s="254">
        <f t="shared" si="61"/>
        <v>0</v>
      </c>
      <c r="AP34" s="254">
        <f t="shared" si="61"/>
        <v>0</v>
      </c>
      <c r="AQ34" s="254">
        <f t="shared" si="61"/>
        <v>0</v>
      </c>
      <c r="AR34" s="254">
        <f t="shared" si="61"/>
        <v>0</v>
      </c>
      <c r="AS34" s="254">
        <f t="shared" si="61"/>
        <v>0</v>
      </c>
      <c r="AT34" s="254">
        <f t="shared" si="61"/>
        <v>0</v>
      </c>
      <c r="AU34" s="254">
        <f t="shared" si="61"/>
        <v>0</v>
      </c>
      <c r="AV34" s="254">
        <f t="shared" si="61"/>
        <v>0</v>
      </c>
      <c r="AW34" s="254">
        <f t="shared" si="61"/>
        <v>0</v>
      </c>
      <c r="AX34" s="254">
        <f t="shared" si="61"/>
        <v>0</v>
      </c>
      <c r="AY34" s="254">
        <f t="shared" si="61"/>
        <v>0</v>
      </c>
      <c r="AZ34" s="254">
        <f t="shared" si="61"/>
        <v>0</v>
      </c>
      <c r="BA34" s="254">
        <f t="shared" si="61"/>
        <v>0</v>
      </c>
      <c r="BB34" s="254">
        <f t="shared" si="61"/>
        <v>0</v>
      </c>
      <c r="BC34" s="254">
        <f t="shared" si="61"/>
        <v>0</v>
      </c>
      <c r="BD34" s="254">
        <f t="shared" si="61"/>
        <v>0</v>
      </c>
      <c r="BE34" s="255">
        <f t="shared" si="61"/>
        <v>0</v>
      </c>
      <c r="BF34" s="120">
        <f t="shared" si="34"/>
        <v>0</v>
      </c>
      <c r="BG34" s="254">
        <f t="shared" si="35"/>
        <v>0</v>
      </c>
      <c r="BH34" s="254">
        <f t="shared" si="36"/>
        <v>0</v>
      </c>
      <c r="BI34" s="254">
        <f t="shared" si="37"/>
        <v>0</v>
      </c>
      <c r="BJ34" s="254">
        <f t="shared" si="38"/>
        <v>0</v>
      </c>
      <c r="BK34" s="254">
        <f t="shared" si="39"/>
        <v>0</v>
      </c>
      <c r="BL34" s="254">
        <f t="shared" si="40"/>
        <v>0</v>
      </c>
      <c r="BM34" s="254">
        <f t="shared" si="41"/>
        <v>0</v>
      </c>
      <c r="BN34" s="254">
        <f t="shared" si="42"/>
        <v>0</v>
      </c>
      <c r="BO34" s="254">
        <f t="shared" si="43"/>
        <v>0</v>
      </c>
      <c r="BP34" s="254">
        <f t="shared" si="44"/>
        <v>0</v>
      </c>
      <c r="BQ34" s="254">
        <f t="shared" si="45"/>
        <v>0</v>
      </c>
      <c r="BR34" s="254">
        <f t="shared" si="46"/>
        <v>0</v>
      </c>
      <c r="BS34" s="254">
        <f t="shared" si="47"/>
        <v>0</v>
      </c>
      <c r="BT34" s="254">
        <f t="shared" si="48"/>
        <v>0</v>
      </c>
      <c r="BU34" s="254">
        <f t="shared" si="49"/>
        <v>0</v>
      </c>
      <c r="BV34" s="254">
        <f t="shared" si="50"/>
        <v>0</v>
      </c>
      <c r="BW34" s="255">
        <f t="shared" si="51"/>
        <v>0</v>
      </c>
      <c r="BX34" s="120">
        <f t="shared" si="52"/>
        <v>0</v>
      </c>
      <c r="BY34" s="251"/>
      <c r="BZ34" s="251"/>
      <c r="CA34" s="251"/>
      <c r="CB34" s="251"/>
      <c r="CC34" s="251"/>
      <c r="CD34" s="251"/>
      <c r="CE34" s="251"/>
      <c r="CF34" s="251"/>
      <c r="CG34" s="251"/>
      <c r="CH34" s="251"/>
      <c r="CI34" s="251"/>
      <c r="CJ34" s="251"/>
      <c r="CK34" s="251"/>
      <c r="CL34" s="251"/>
      <c r="CM34" s="125">
        <f t="shared" si="53"/>
        <v>0</v>
      </c>
      <c r="CN34" s="251"/>
      <c r="CO34" s="253"/>
      <c r="CP34" s="120">
        <f t="shared" si="54"/>
        <v>0</v>
      </c>
      <c r="CQ34" s="251"/>
      <c r="CR34" s="251"/>
      <c r="CS34" s="251"/>
      <c r="CT34" s="251"/>
      <c r="CU34" s="251"/>
      <c r="CV34" s="251"/>
      <c r="CW34" s="251"/>
      <c r="CX34" s="251"/>
      <c r="CY34" s="251"/>
      <c r="CZ34" s="251"/>
      <c r="DA34" s="251"/>
      <c r="DB34" s="251"/>
      <c r="DC34" s="251"/>
      <c r="DD34" s="251"/>
      <c r="DE34" s="125">
        <f t="shared" si="55"/>
        <v>0</v>
      </c>
      <c r="DF34" s="251"/>
      <c r="DG34" s="253"/>
      <c r="DH34" s="120">
        <f t="shared" si="56"/>
        <v>0</v>
      </c>
      <c r="DI34" s="251"/>
      <c r="DJ34" s="251"/>
      <c r="DK34" s="251"/>
      <c r="DL34" s="251"/>
      <c r="DM34" s="251"/>
      <c r="DN34" s="251"/>
      <c r="DO34" s="251"/>
      <c r="DP34" s="251"/>
      <c r="DQ34" s="251"/>
      <c r="DR34" s="251"/>
      <c r="DS34" s="251"/>
      <c r="DT34" s="251"/>
      <c r="DU34" s="251"/>
      <c r="DV34" s="251"/>
      <c r="DW34" s="125">
        <f t="shared" si="57"/>
        <v>0</v>
      </c>
      <c r="DX34" s="251"/>
      <c r="DY34" s="253"/>
      <c r="DZ34" s="120">
        <f t="shared" si="58"/>
        <v>0</v>
      </c>
      <c r="EA34" s="254">
        <f t="shared" si="62"/>
        <v>0</v>
      </c>
      <c r="EB34" s="254">
        <f t="shared" si="62"/>
        <v>0</v>
      </c>
      <c r="EC34" s="254">
        <f t="shared" si="62"/>
        <v>0</v>
      </c>
      <c r="ED34" s="254">
        <f t="shared" si="62"/>
        <v>0</v>
      </c>
      <c r="EE34" s="254">
        <f t="shared" si="62"/>
        <v>0</v>
      </c>
      <c r="EF34" s="254">
        <f t="shared" si="62"/>
        <v>0</v>
      </c>
      <c r="EG34" s="254">
        <f t="shared" si="62"/>
        <v>0</v>
      </c>
      <c r="EH34" s="254">
        <f t="shared" si="62"/>
        <v>0</v>
      </c>
      <c r="EI34" s="254">
        <f t="shared" si="62"/>
        <v>0</v>
      </c>
      <c r="EJ34" s="254">
        <f t="shared" si="62"/>
        <v>0</v>
      </c>
      <c r="EK34" s="254">
        <f t="shared" si="62"/>
        <v>0</v>
      </c>
      <c r="EL34" s="254">
        <f t="shared" si="62"/>
        <v>0</v>
      </c>
      <c r="EM34" s="254">
        <f t="shared" si="62"/>
        <v>0</v>
      </c>
      <c r="EN34" s="254">
        <f t="shared" si="62"/>
        <v>0</v>
      </c>
      <c r="EO34" s="254">
        <f t="shared" si="62"/>
        <v>0</v>
      </c>
      <c r="EP34" s="254">
        <f t="shared" si="62"/>
        <v>0</v>
      </c>
      <c r="EQ34" s="256">
        <f t="shared" si="60"/>
        <v>0</v>
      </c>
    </row>
    <row r="35" spans="1:147" hidden="1" x14ac:dyDescent="0.2">
      <c r="A35" s="249">
        <v>26</v>
      </c>
      <c r="B35" s="250"/>
      <c r="C35" s="249"/>
      <c r="D35" s="120">
        <f t="shared" si="27"/>
        <v>0</v>
      </c>
      <c r="E35" s="124"/>
      <c r="F35" s="251"/>
      <c r="G35" s="251"/>
      <c r="H35" s="251"/>
      <c r="I35" s="251"/>
      <c r="J35" s="251"/>
      <c r="K35" s="251"/>
      <c r="L35" s="251"/>
      <c r="M35" s="251"/>
      <c r="N35" s="251"/>
      <c r="O35" s="251"/>
      <c r="P35" s="251"/>
      <c r="Q35" s="251"/>
      <c r="R35" s="251"/>
      <c r="S35" s="125">
        <f t="shared" si="28"/>
        <v>0</v>
      </c>
      <c r="T35" s="251"/>
      <c r="U35" s="252"/>
      <c r="V35" s="120">
        <f t="shared" si="29"/>
        <v>0</v>
      </c>
      <c r="W35" s="251"/>
      <c r="X35" s="251"/>
      <c r="Y35" s="251"/>
      <c r="Z35" s="251"/>
      <c r="AA35" s="251"/>
      <c r="AB35" s="251"/>
      <c r="AC35" s="251"/>
      <c r="AD35" s="251"/>
      <c r="AE35" s="251"/>
      <c r="AF35" s="251"/>
      <c r="AG35" s="251"/>
      <c r="AH35" s="251"/>
      <c r="AI35" s="251"/>
      <c r="AJ35" s="251"/>
      <c r="AK35" s="125">
        <f t="shared" si="30"/>
        <v>0</v>
      </c>
      <c r="AL35" s="251"/>
      <c r="AM35" s="253"/>
      <c r="AN35" s="120">
        <f t="shared" si="31"/>
        <v>0</v>
      </c>
      <c r="AO35" s="254">
        <f t="shared" si="61"/>
        <v>0</v>
      </c>
      <c r="AP35" s="254">
        <f t="shared" si="61"/>
        <v>0</v>
      </c>
      <c r="AQ35" s="254">
        <f t="shared" si="61"/>
        <v>0</v>
      </c>
      <c r="AR35" s="254">
        <f t="shared" si="61"/>
        <v>0</v>
      </c>
      <c r="AS35" s="254">
        <f t="shared" si="61"/>
        <v>0</v>
      </c>
      <c r="AT35" s="254">
        <f t="shared" si="61"/>
        <v>0</v>
      </c>
      <c r="AU35" s="254">
        <f t="shared" si="61"/>
        <v>0</v>
      </c>
      <c r="AV35" s="254">
        <f t="shared" si="61"/>
        <v>0</v>
      </c>
      <c r="AW35" s="254">
        <f t="shared" si="61"/>
        <v>0</v>
      </c>
      <c r="AX35" s="254">
        <f t="shared" si="61"/>
        <v>0</v>
      </c>
      <c r="AY35" s="254">
        <f t="shared" si="61"/>
        <v>0</v>
      </c>
      <c r="AZ35" s="254">
        <f t="shared" si="61"/>
        <v>0</v>
      </c>
      <c r="BA35" s="254">
        <f t="shared" si="61"/>
        <v>0</v>
      </c>
      <c r="BB35" s="254">
        <f t="shared" si="61"/>
        <v>0</v>
      </c>
      <c r="BC35" s="254">
        <f t="shared" si="61"/>
        <v>0</v>
      </c>
      <c r="BD35" s="254">
        <f t="shared" si="61"/>
        <v>0</v>
      </c>
      <c r="BE35" s="255">
        <f t="shared" si="61"/>
        <v>0</v>
      </c>
      <c r="BF35" s="120">
        <f t="shared" si="34"/>
        <v>0</v>
      </c>
      <c r="BG35" s="254">
        <f t="shared" si="35"/>
        <v>0</v>
      </c>
      <c r="BH35" s="254">
        <f t="shared" si="36"/>
        <v>0</v>
      </c>
      <c r="BI35" s="254">
        <f t="shared" si="37"/>
        <v>0</v>
      </c>
      <c r="BJ35" s="254">
        <f t="shared" si="38"/>
        <v>0</v>
      </c>
      <c r="BK35" s="254">
        <f t="shared" si="39"/>
        <v>0</v>
      </c>
      <c r="BL35" s="254">
        <f t="shared" si="40"/>
        <v>0</v>
      </c>
      <c r="BM35" s="254">
        <f t="shared" si="41"/>
        <v>0</v>
      </c>
      <c r="BN35" s="254">
        <f t="shared" si="42"/>
        <v>0</v>
      </c>
      <c r="BO35" s="254">
        <f t="shared" si="43"/>
        <v>0</v>
      </c>
      <c r="BP35" s="254">
        <f t="shared" si="44"/>
        <v>0</v>
      </c>
      <c r="BQ35" s="254">
        <f t="shared" si="45"/>
        <v>0</v>
      </c>
      <c r="BR35" s="254">
        <f t="shared" si="46"/>
        <v>0</v>
      </c>
      <c r="BS35" s="254">
        <f t="shared" si="47"/>
        <v>0</v>
      </c>
      <c r="BT35" s="254">
        <f t="shared" si="48"/>
        <v>0</v>
      </c>
      <c r="BU35" s="254">
        <f t="shared" si="49"/>
        <v>0</v>
      </c>
      <c r="BV35" s="254">
        <f t="shared" si="50"/>
        <v>0</v>
      </c>
      <c r="BW35" s="255">
        <f t="shared" si="51"/>
        <v>0</v>
      </c>
      <c r="BX35" s="120">
        <f t="shared" si="52"/>
        <v>0</v>
      </c>
      <c r="BY35" s="251"/>
      <c r="BZ35" s="251"/>
      <c r="CA35" s="251"/>
      <c r="CB35" s="251"/>
      <c r="CC35" s="251"/>
      <c r="CD35" s="251"/>
      <c r="CE35" s="251"/>
      <c r="CF35" s="251"/>
      <c r="CG35" s="251"/>
      <c r="CH35" s="251"/>
      <c r="CI35" s="251"/>
      <c r="CJ35" s="251"/>
      <c r="CK35" s="251"/>
      <c r="CL35" s="251"/>
      <c r="CM35" s="125">
        <f t="shared" si="53"/>
        <v>0</v>
      </c>
      <c r="CN35" s="251"/>
      <c r="CO35" s="253"/>
      <c r="CP35" s="120">
        <f t="shared" si="54"/>
        <v>0</v>
      </c>
      <c r="CQ35" s="251"/>
      <c r="CR35" s="251"/>
      <c r="CS35" s="251"/>
      <c r="CT35" s="251"/>
      <c r="CU35" s="251"/>
      <c r="CV35" s="251"/>
      <c r="CW35" s="251"/>
      <c r="CX35" s="251"/>
      <c r="CY35" s="251"/>
      <c r="CZ35" s="251"/>
      <c r="DA35" s="251"/>
      <c r="DB35" s="251"/>
      <c r="DC35" s="251"/>
      <c r="DD35" s="251"/>
      <c r="DE35" s="125">
        <f t="shared" si="55"/>
        <v>0</v>
      </c>
      <c r="DF35" s="251"/>
      <c r="DG35" s="253"/>
      <c r="DH35" s="120">
        <f t="shared" si="56"/>
        <v>0</v>
      </c>
      <c r="DI35" s="251"/>
      <c r="DJ35" s="251"/>
      <c r="DK35" s="251"/>
      <c r="DL35" s="251"/>
      <c r="DM35" s="251"/>
      <c r="DN35" s="251"/>
      <c r="DO35" s="251"/>
      <c r="DP35" s="251"/>
      <c r="DQ35" s="251"/>
      <c r="DR35" s="251"/>
      <c r="DS35" s="251"/>
      <c r="DT35" s="251"/>
      <c r="DU35" s="251"/>
      <c r="DV35" s="251"/>
      <c r="DW35" s="125">
        <f t="shared" si="57"/>
        <v>0</v>
      </c>
      <c r="DX35" s="251"/>
      <c r="DY35" s="253"/>
      <c r="DZ35" s="120">
        <f t="shared" si="58"/>
        <v>0</v>
      </c>
      <c r="EA35" s="254">
        <f t="shared" si="62"/>
        <v>0</v>
      </c>
      <c r="EB35" s="254">
        <f t="shared" si="62"/>
        <v>0</v>
      </c>
      <c r="EC35" s="254">
        <f t="shared" si="62"/>
        <v>0</v>
      </c>
      <c r="ED35" s="254">
        <f t="shared" si="62"/>
        <v>0</v>
      </c>
      <c r="EE35" s="254">
        <f t="shared" si="62"/>
        <v>0</v>
      </c>
      <c r="EF35" s="254">
        <f t="shared" si="62"/>
        <v>0</v>
      </c>
      <c r="EG35" s="254">
        <f t="shared" si="62"/>
        <v>0</v>
      </c>
      <c r="EH35" s="254">
        <f t="shared" si="62"/>
        <v>0</v>
      </c>
      <c r="EI35" s="254">
        <f t="shared" si="62"/>
        <v>0</v>
      </c>
      <c r="EJ35" s="254">
        <f t="shared" si="62"/>
        <v>0</v>
      </c>
      <c r="EK35" s="254">
        <f t="shared" si="62"/>
        <v>0</v>
      </c>
      <c r="EL35" s="254">
        <f t="shared" si="62"/>
        <v>0</v>
      </c>
      <c r="EM35" s="254">
        <f t="shared" si="62"/>
        <v>0</v>
      </c>
      <c r="EN35" s="254">
        <f t="shared" si="62"/>
        <v>0</v>
      </c>
      <c r="EO35" s="254">
        <f t="shared" si="62"/>
        <v>0</v>
      </c>
      <c r="EP35" s="254">
        <f t="shared" si="62"/>
        <v>0</v>
      </c>
      <c r="EQ35" s="256">
        <f t="shared" si="60"/>
        <v>0</v>
      </c>
    </row>
    <row r="36" spans="1:147" hidden="1" x14ac:dyDescent="0.2">
      <c r="A36" s="249">
        <v>27</v>
      </c>
      <c r="B36" s="250"/>
      <c r="C36" s="249"/>
      <c r="D36" s="120">
        <f t="shared" si="27"/>
        <v>0</v>
      </c>
      <c r="E36" s="124"/>
      <c r="F36" s="251"/>
      <c r="G36" s="251"/>
      <c r="H36" s="251"/>
      <c r="I36" s="251"/>
      <c r="J36" s="251"/>
      <c r="K36" s="251"/>
      <c r="L36" s="251"/>
      <c r="M36" s="251"/>
      <c r="N36" s="251"/>
      <c r="O36" s="251"/>
      <c r="P36" s="251"/>
      <c r="Q36" s="251"/>
      <c r="R36" s="251"/>
      <c r="S36" s="125">
        <f t="shared" si="28"/>
        <v>0</v>
      </c>
      <c r="T36" s="251"/>
      <c r="U36" s="252"/>
      <c r="V36" s="120">
        <f t="shared" si="29"/>
        <v>0</v>
      </c>
      <c r="W36" s="251"/>
      <c r="X36" s="251"/>
      <c r="Y36" s="251"/>
      <c r="Z36" s="251"/>
      <c r="AA36" s="251"/>
      <c r="AB36" s="251"/>
      <c r="AC36" s="251"/>
      <c r="AD36" s="251"/>
      <c r="AE36" s="251"/>
      <c r="AF36" s="251"/>
      <c r="AG36" s="251"/>
      <c r="AH36" s="251"/>
      <c r="AI36" s="251"/>
      <c r="AJ36" s="251"/>
      <c r="AK36" s="125">
        <f t="shared" si="30"/>
        <v>0</v>
      </c>
      <c r="AL36" s="251"/>
      <c r="AM36" s="253"/>
      <c r="AN36" s="120">
        <f t="shared" si="31"/>
        <v>0</v>
      </c>
      <c r="AO36" s="254">
        <f t="shared" si="61"/>
        <v>0</v>
      </c>
      <c r="AP36" s="254">
        <f t="shared" si="61"/>
        <v>0</v>
      </c>
      <c r="AQ36" s="254">
        <f t="shared" si="61"/>
        <v>0</v>
      </c>
      <c r="AR36" s="254">
        <f t="shared" si="61"/>
        <v>0</v>
      </c>
      <c r="AS36" s="254">
        <f t="shared" si="61"/>
        <v>0</v>
      </c>
      <c r="AT36" s="254">
        <f t="shared" si="61"/>
        <v>0</v>
      </c>
      <c r="AU36" s="254">
        <f t="shared" si="61"/>
        <v>0</v>
      </c>
      <c r="AV36" s="254">
        <f t="shared" si="61"/>
        <v>0</v>
      </c>
      <c r="AW36" s="254">
        <f t="shared" si="61"/>
        <v>0</v>
      </c>
      <c r="AX36" s="254">
        <f t="shared" si="61"/>
        <v>0</v>
      </c>
      <c r="AY36" s="254">
        <f t="shared" si="61"/>
        <v>0</v>
      </c>
      <c r="AZ36" s="254">
        <f t="shared" si="61"/>
        <v>0</v>
      </c>
      <c r="BA36" s="254">
        <f t="shared" si="61"/>
        <v>0</v>
      </c>
      <c r="BB36" s="254">
        <f t="shared" si="61"/>
        <v>0</v>
      </c>
      <c r="BC36" s="254">
        <f t="shared" si="61"/>
        <v>0</v>
      </c>
      <c r="BD36" s="254">
        <f t="shared" si="61"/>
        <v>0</v>
      </c>
      <c r="BE36" s="255">
        <f t="shared" si="61"/>
        <v>0</v>
      </c>
      <c r="BF36" s="120">
        <f t="shared" si="34"/>
        <v>0</v>
      </c>
      <c r="BG36" s="254">
        <f t="shared" si="35"/>
        <v>0</v>
      </c>
      <c r="BH36" s="254">
        <f t="shared" si="36"/>
        <v>0</v>
      </c>
      <c r="BI36" s="254">
        <f t="shared" si="37"/>
        <v>0</v>
      </c>
      <c r="BJ36" s="254">
        <f t="shared" si="38"/>
        <v>0</v>
      </c>
      <c r="BK36" s="254">
        <f t="shared" si="39"/>
        <v>0</v>
      </c>
      <c r="BL36" s="254">
        <f t="shared" si="40"/>
        <v>0</v>
      </c>
      <c r="BM36" s="254">
        <f t="shared" si="41"/>
        <v>0</v>
      </c>
      <c r="BN36" s="254">
        <f t="shared" si="42"/>
        <v>0</v>
      </c>
      <c r="BO36" s="254">
        <f t="shared" si="43"/>
        <v>0</v>
      </c>
      <c r="BP36" s="254">
        <f t="shared" si="44"/>
        <v>0</v>
      </c>
      <c r="BQ36" s="254">
        <f t="shared" si="45"/>
        <v>0</v>
      </c>
      <c r="BR36" s="254">
        <f t="shared" si="46"/>
        <v>0</v>
      </c>
      <c r="BS36" s="254">
        <f t="shared" si="47"/>
        <v>0</v>
      </c>
      <c r="BT36" s="254">
        <f t="shared" si="48"/>
        <v>0</v>
      </c>
      <c r="BU36" s="254">
        <f t="shared" si="49"/>
        <v>0</v>
      </c>
      <c r="BV36" s="254">
        <f t="shared" si="50"/>
        <v>0</v>
      </c>
      <c r="BW36" s="255">
        <f t="shared" si="51"/>
        <v>0</v>
      </c>
      <c r="BX36" s="120">
        <f t="shared" si="52"/>
        <v>0</v>
      </c>
      <c r="BY36" s="251"/>
      <c r="BZ36" s="251"/>
      <c r="CA36" s="251"/>
      <c r="CB36" s="251"/>
      <c r="CC36" s="251"/>
      <c r="CD36" s="251"/>
      <c r="CE36" s="251"/>
      <c r="CF36" s="251"/>
      <c r="CG36" s="251"/>
      <c r="CH36" s="251"/>
      <c r="CI36" s="251"/>
      <c r="CJ36" s="251"/>
      <c r="CK36" s="251"/>
      <c r="CL36" s="251"/>
      <c r="CM36" s="125">
        <f t="shared" si="53"/>
        <v>0</v>
      </c>
      <c r="CN36" s="251"/>
      <c r="CO36" s="253"/>
      <c r="CP36" s="120">
        <f t="shared" si="54"/>
        <v>0</v>
      </c>
      <c r="CQ36" s="251"/>
      <c r="CR36" s="251"/>
      <c r="CS36" s="251"/>
      <c r="CT36" s="251"/>
      <c r="CU36" s="251"/>
      <c r="CV36" s="251"/>
      <c r="CW36" s="251"/>
      <c r="CX36" s="251"/>
      <c r="CY36" s="251"/>
      <c r="CZ36" s="251"/>
      <c r="DA36" s="251"/>
      <c r="DB36" s="251"/>
      <c r="DC36" s="251"/>
      <c r="DD36" s="251"/>
      <c r="DE36" s="125">
        <f t="shared" si="55"/>
        <v>0</v>
      </c>
      <c r="DF36" s="251"/>
      <c r="DG36" s="253"/>
      <c r="DH36" s="120">
        <f t="shared" si="56"/>
        <v>0</v>
      </c>
      <c r="DI36" s="251"/>
      <c r="DJ36" s="251"/>
      <c r="DK36" s="251"/>
      <c r="DL36" s="251"/>
      <c r="DM36" s="251"/>
      <c r="DN36" s="251"/>
      <c r="DO36" s="251"/>
      <c r="DP36" s="251"/>
      <c r="DQ36" s="251"/>
      <c r="DR36" s="251"/>
      <c r="DS36" s="251"/>
      <c r="DT36" s="251"/>
      <c r="DU36" s="251"/>
      <c r="DV36" s="251"/>
      <c r="DW36" s="125">
        <f t="shared" si="57"/>
        <v>0</v>
      </c>
      <c r="DX36" s="251"/>
      <c r="DY36" s="253"/>
      <c r="DZ36" s="120">
        <f t="shared" si="58"/>
        <v>0</v>
      </c>
      <c r="EA36" s="254">
        <f t="shared" si="62"/>
        <v>0</v>
      </c>
      <c r="EB36" s="254">
        <f t="shared" si="62"/>
        <v>0</v>
      </c>
      <c r="EC36" s="254">
        <f t="shared" si="62"/>
        <v>0</v>
      </c>
      <c r="ED36" s="254">
        <f t="shared" si="62"/>
        <v>0</v>
      </c>
      <c r="EE36" s="254">
        <f t="shared" si="62"/>
        <v>0</v>
      </c>
      <c r="EF36" s="254">
        <f t="shared" si="62"/>
        <v>0</v>
      </c>
      <c r="EG36" s="254">
        <f t="shared" si="62"/>
        <v>0</v>
      </c>
      <c r="EH36" s="254">
        <f t="shared" si="62"/>
        <v>0</v>
      </c>
      <c r="EI36" s="254">
        <f t="shared" si="62"/>
        <v>0</v>
      </c>
      <c r="EJ36" s="254">
        <f t="shared" si="62"/>
        <v>0</v>
      </c>
      <c r="EK36" s="254">
        <f t="shared" si="62"/>
        <v>0</v>
      </c>
      <c r="EL36" s="254">
        <f t="shared" si="62"/>
        <v>0</v>
      </c>
      <c r="EM36" s="254">
        <f t="shared" si="62"/>
        <v>0</v>
      </c>
      <c r="EN36" s="254">
        <f t="shared" si="62"/>
        <v>0</v>
      </c>
      <c r="EO36" s="254">
        <f t="shared" si="62"/>
        <v>0</v>
      </c>
      <c r="EP36" s="254">
        <f t="shared" si="62"/>
        <v>0</v>
      </c>
      <c r="EQ36" s="256">
        <f t="shared" si="60"/>
        <v>0</v>
      </c>
    </row>
    <row r="37" spans="1:147" hidden="1" x14ac:dyDescent="0.2">
      <c r="A37" s="249">
        <v>28</v>
      </c>
      <c r="B37" s="250"/>
      <c r="C37" s="249"/>
      <c r="D37" s="120">
        <f t="shared" si="27"/>
        <v>0</v>
      </c>
      <c r="E37" s="124"/>
      <c r="F37" s="251"/>
      <c r="G37" s="251"/>
      <c r="H37" s="251"/>
      <c r="I37" s="251"/>
      <c r="J37" s="251"/>
      <c r="K37" s="251"/>
      <c r="L37" s="251"/>
      <c r="M37" s="251"/>
      <c r="N37" s="251"/>
      <c r="O37" s="251"/>
      <c r="P37" s="251"/>
      <c r="Q37" s="251"/>
      <c r="R37" s="251"/>
      <c r="S37" s="125">
        <f t="shared" si="28"/>
        <v>0</v>
      </c>
      <c r="T37" s="251"/>
      <c r="U37" s="252"/>
      <c r="V37" s="120">
        <f t="shared" si="29"/>
        <v>0</v>
      </c>
      <c r="W37" s="251"/>
      <c r="X37" s="251"/>
      <c r="Y37" s="251"/>
      <c r="Z37" s="251"/>
      <c r="AA37" s="251"/>
      <c r="AB37" s="251"/>
      <c r="AC37" s="251"/>
      <c r="AD37" s="251"/>
      <c r="AE37" s="251"/>
      <c r="AF37" s="251"/>
      <c r="AG37" s="251"/>
      <c r="AH37" s="251"/>
      <c r="AI37" s="251"/>
      <c r="AJ37" s="251"/>
      <c r="AK37" s="125">
        <f t="shared" si="30"/>
        <v>0</v>
      </c>
      <c r="AL37" s="251"/>
      <c r="AM37" s="253"/>
      <c r="AN37" s="120">
        <f t="shared" si="31"/>
        <v>0</v>
      </c>
      <c r="AO37" s="254">
        <f t="shared" si="61"/>
        <v>0</v>
      </c>
      <c r="AP37" s="254">
        <f t="shared" si="61"/>
        <v>0</v>
      </c>
      <c r="AQ37" s="254">
        <f t="shared" si="61"/>
        <v>0</v>
      </c>
      <c r="AR37" s="254">
        <f t="shared" si="61"/>
        <v>0</v>
      </c>
      <c r="AS37" s="254">
        <f t="shared" si="61"/>
        <v>0</v>
      </c>
      <c r="AT37" s="254">
        <f t="shared" si="61"/>
        <v>0</v>
      </c>
      <c r="AU37" s="254">
        <f t="shared" si="61"/>
        <v>0</v>
      </c>
      <c r="AV37" s="254">
        <f t="shared" si="61"/>
        <v>0</v>
      </c>
      <c r="AW37" s="254">
        <f t="shared" si="61"/>
        <v>0</v>
      </c>
      <c r="AX37" s="254">
        <f t="shared" si="61"/>
        <v>0</v>
      </c>
      <c r="AY37" s="254">
        <f t="shared" si="61"/>
        <v>0</v>
      </c>
      <c r="AZ37" s="254">
        <f t="shared" si="61"/>
        <v>0</v>
      </c>
      <c r="BA37" s="254">
        <f t="shared" si="61"/>
        <v>0</v>
      </c>
      <c r="BB37" s="254">
        <f t="shared" si="61"/>
        <v>0</v>
      </c>
      <c r="BC37" s="254">
        <f t="shared" si="61"/>
        <v>0</v>
      </c>
      <c r="BD37" s="254">
        <f t="shared" si="61"/>
        <v>0</v>
      </c>
      <c r="BE37" s="255">
        <f t="shared" si="61"/>
        <v>0</v>
      </c>
      <c r="BF37" s="120">
        <f t="shared" si="34"/>
        <v>0</v>
      </c>
      <c r="BG37" s="254">
        <f t="shared" si="35"/>
        <v>0</v>
      </c>
      <c r="BH37" s="254">
        <f t="shared" si="36"/>
        <v>0</v>
      </c>
      <c r="BI37" s="254">
        <f t="shared" si="37"/>
        <v>0</v>
      </c>
      <c r="BJ37" s="254">
        <f t="shared" si="38"/>
        <v>0</v>
      </c>
      <c r="BK37" s="254">
        <f t="shared" si="39"/>
        <v>0</v>
      </c>
      <c r="BL37" s="254">
        <f t="shared" si="40"/>
        <v>0</v>
      </c>
      <c r="BM37" s="254">
        <f t="shared" si="41"/>
        <v>0</v>
      </c>
      <c r="BN37" s="254">
        <f t="shared" si="42"/>
        <v>0</v>
      </c>
      <c r="BO37" s="254">
        <f t="shared" si="43"/>
        <v>0</v>
      </c>
      <c r="BP37" s="254">
        <f t="shared" si="44"/>
        <v>0</v>
      </c>
      <c r="BQ37" s="254">
        <f t="shared" si="45"/>
        <v>0</v>
      </c>
      <c r="BR37" s="254">
        <f t="shared" si="46"/>
        <v>0</v>
      </c>
      <c r="BS37" s="254">
        <f t="shared" si="47"/>
        <v>0</v>
      </c>
      <c r="BT37" s="254">
        <f t="shared" si="48"/>
        <v>0</v>
      </c>
      <c r="BU37" s="254">
        <f t="shared" si="49"/>
        <v>0</v>
      </c>
      <c r="BV37" s="254">
        <f t="shared" si="50"/>
        <v>0</v>
      </c>
      <c r="BW37" s="255">
        <f t="shared" si="51"/>
        <v>0</v>
      </c>
      <c r="BX37" s="120">
        <f t="shared" si="52"/>
        <v>0</v>
      </c>
      <c r="BY37" s="251"/>
      <c r="BZ37" s="251"/>
      <c r="CA37" s="251"/>
      <c r="CB37" s="251"/>
      <c r="CC37" s="251"/>
      <c r="CD37" s="251"/>
      <c r="CE37" s="251"/>
      <c r="CF37" s="251"/>
      <c r="CG37" s="251"/>
      <c r="CH37" s="251"/>
      <c r="CI37" s="251"/>
      <c r="CJ37" s="251"/>
      <c r="CK37" s="251"/>
      <c r="CL37" s="251"/>
      <c r="CM37" s="125">
        <f t="shared" si="53"/>
        <v>0</v>
      </c>
      <c r="CN37" s="251"/>
      <c r="CO37" s="253"/>
      <c r="CP37" s="120">
        <f t="shared" si="54"/>
        <v>0</v>
      </c>
      <c r="CQ37" s="251"/>
      <c r="CR37" s="251"/>
      <c r="CS37" s="251"/>
      <c r="CT37" s="251"/>
      <c r="CU37" s="251"/>
      <c r="CV37" s="251"/>
      <c r="CW37" s="251"/>
      <c r="CX37" s="251"/>
      <c r="CY37" s="251"/>
      <c r="CZ37" s="251"/>
      <c r="DA37" s="251"/>
      <c r="DB37" s="251"/>
      <c r="DC37" s="251"/>
      <c r="DD37" s="251"/>
      <c r="DE37" s="125">
        <f t="shared" si="55"/>
        <v>0</v>
      </c>
      <c r="DF37" s="251"/>
      <c r="DG37" s="253"/>
      <c r="DH37" s="120">
        <f t="shared" si="56"/>
        <v>0</v>
      </c>
      <c r="DI37" s="251"/>
      <c r="DJ37" s="251"/>
      <c r="DK37" s="251"/>
      <c r="DL37" s="251"/>
      <c r="DM37" s="251"/>
      <c r="DN37" s="251"/>
      <c r="DO37" s="251"/>
      <c r="DP37" s="251"/>
      <c r="DQ37" s="251"/>
      <c r="DR37" s="251"/>
      <c r="DS37" s="251"/>
      <c r="DT37" s="251"/>
      <c r="DU37" s="251"/>
      <c r="DV37" s="251"/>
      <c r="DW37" s="125">
        <f t="shared" si="57"/>
        <v>0</v>
      </c>
      <c r="DX37" s="251"/>
      <c r="DY37" s="253"/>
      <c r="DZ37" s="120">
        <f t="shared" si="58"/>
        <v>0</v>
      </c>
      <c r="EA37" s="254">
        <f t="shared" si="62"/>
        <v>0</v>
      </c>
      <c r="EB37" s="254">
        <f t="shared" si="62"/>
        <v>0</v>
      </c>
      <c r="EC37" s="254">
        <f t="shared" si="62"/>
        <v>0</v>
      </c>
      <c r="ED37" s="254">
        <f t="shared" si="62"/>
        <v>0</v>
      </c>
      <c r="EE37" s="254">
        <f t="shared" si="62"/>
        <v>0</v>
      </c>
      <c r="EF37" s="254">
        <f t="shared" si="62"/>
        <v>0</v>
      </c>
      <c r="EG37" s="254">
        <f t="shared" si="62"/>
        <v>0</v>
      </c>
      <c r="EH37" s="254">
        <f t="shared" si="62"/>
        <v>0</v>
      </c>
      <c r="EI37" s="254">
        <f t="shared" si="62"/>
        <v>0</v>
      </c>
      <c r="EJ37" s="254">
        <f t="shared" si="62"/>
        <v>0</v>
      </c>
      <c r="EK37" s="254">
        <f t="shared" si="62"/>
        <v>0</v>
      </c>
      <c r="EL37" s="254">
        <f t="shared" si="62"/>
        <v>0</v>
      </c>
      <c r="EM37" s="254">
        <f t="shared" si="62"/>
        <v>0</v>
      </c>
      <c r="EN37" s="254">
        <f t="shared" si="62"/>
        <v>0</v>
      </c>
      <c r="EO37" s="254">
        <f t="shared" si="62"/>
        <v>0</v>
      </c>
      <c r="EP37" s="254">
        <f t="shared" si="62"/>
        <v>0</v>
      </c>
      <c r="EQ37" s="256">
        <f t="shared" si="60"/>
        <v>0</v>
      </c>
    </row>
    <row r="38" spans="1:147" hidden="1" x14ac:dyDescent="0.2">
      <c r="A38" s="249">
        <v>29</v>
      </c>
      <c r="B38" s="250"/>
      <c r="C38" s="249"/>
      <c r="D38" s="120">
        <f t="shared" si="27"/>
        <v>0</v>
      </c>
      <c r="E38" s="124"/>
      <c r="F38" s="251"/>
      <c r="G38" s="251"/>
      <c r="H38" s="251"/>
      <c r="I38" s="251"/>
      <c r="J38" s="251"/>
      <c r="K38" s="251"/>
      <c r="L38" s="251"/>
      <c r="M38" s="251"/>
      <c r="N38" s="251"/>
      <c r="O38" s="251"/>
      <c r="P38" s="251"/>
      <c r="Q38" s="251"/>
      <c r="R38" s="251"/>
      <c r="S38" s="125">
        <f t="shared" si="28"/>
        <v>0</v>
      </c>
      <c r="T38" s="251"/>
      <c r="U38" s="252"/>
      <c r="V38" s="120">
        <f t="shared" si="29"/>
        <v>0</v>
      </c>
      <c r="W38" s="251"/>
      <c r="X38" s="251"/>
      <c r="Y38" s="251"/>
      <c r="Z38" s="251"/>
      <c r="AA38" s="251"/>
      <c r="AB38" s="251"/>
      <c r="AC38" s="251"/>
      <c r="AD38" s="251"/>
      <c r="AE38" s="251"/>
      <c r="AF38" s="251"/>
      <c r="AG38" s="251"/>
      <c r="AH38" s="251"/>
      <c r="AI38" s="251"/>
      <c r="AJ38" s="251"/>
      <c r="AK38" s="125">
        <f t="shared" si="30"/>
        <v>0</v>
      </c>
      <c r="AL38" s="251"/>
      <c r="AM38" s="253"/>
      <c r="AN38" s="120">
        <f t="shared" si="31"/>
        <v>0</v>
      </c>
      <c r="AO38" s="254">
        <f t="shared" si="61"/>
        <v>0</v>
      </c>
      <c r="AP38" s="254">
        <f t="shared" si="61"/>
        <v>0</v>
      </c>
      <c r="AQ38" s="254">
        <f t="shared" si="61"/>
        <v>0</v>
      </c>
      <c r="AR38" s="254">
        <f t="shared" si="61"/>
        <v>0</v>
      </c>
      <c r="AS38" s="254">
        <f t="shared" si="61"/>
        <v>0</v>
      </c>
      <c r="AT38" s="254">
        <f t="shared" si="61"/>
        <v>0</v>
      </c>
      <c r="AU38" s="254">
        <f t="shared" si="61"/>
        <v>0</v>
      </c>
      <c r="AV38" s="254">
        <f t="shared" si="61"/>
        <v>0</v>
      </c>
      <c r="AW38" s="254">
        <f t="shared" si="61"/>
        <v>0</v>
      </c>
      <c r="AX38" s="254">
        <f t="shared" si="61"/>
        <v>0</v>
      </c>
      <c r="AY38" s="254">
        <f t="shared" si="61"/>
        <v>0</v>
      </c>
      <c r="AZ38" s="254">
        <f t="shared" si="61"/>
        <v>0</v>
      </c>
      <c r="BA38" s="254">
        <f t="shared" si="61"/>
        <v>0</v>
      </c>
      <c r="BB38" s="254">
        <f t="shared" si="61"/>
        <v>0</v>
      </c>
      <c r="BC38" s="254">
        <f t="shared" si="61"/>
        <v>0</v>
      </c>
      <c r="BD38" s="254">
        <f t="shared" si="61"/>
        <v>0</v>
      </c>
      <c r="BE38" s="255">
        <f t="shared" si="61"/>
        <v>0</v>
      </c>
      <c r="BF38" s="120">
        <f t="shared" si="34"/>
        <v>0</v>
      </c>
      <c r="BG38" s="254">
        <f t="shared" si="35"/>
        <v>0</v>
      </c>
      <c r="BH38" s="254">
        <f t="shared" si="36"/>
        <v>0</v>
      </c>
      <c r="BI38" s="254">
        <f t="shared" si="37"/>
        <v>0</v>
      </c>
      <c r="BJ38" s="254">
        <f t="shared" si="38"/>
        <v>0</v>
      </c>
      <c r="BK38" s="254">
        <f t="shared" si="39"/>
        <v>0</v>
      </c>
      <c r="BL38" s="254">
        <f t="shared" si="40"/>
        <v>0</v>
      </c>
      <c r="BM38" s="254">
        <f t="shared" si="41"/>
        <v>0</v>
      </c>
      <c r="BN38" s="254">
        <f t="shared" si="42"/>
        <v>0</v>
      </c>
      <c r="BO38" s="254">
        <f t="shared" si="43"/>
        <v>0</v>
      </c>
      <c r="BP38" s="254">
        <f t="shared" si="44"/>
        <v>0</v>
      </c>
      <c r="BQ38" s="254">
        <f t="shared" si="45"/>
        <v>0</v>
      </c>
      <c r="BR38" s="254">
        <f t="shared" si="46"/>
        <v>0</v>
      </c>
      <c r="BS38" s="254">
        <f t="shared" si="47"/>
        <v>0</v>
      </c>
      <c r="BT38" s="254">
        <f t="shared" si="48"/>
        <v>0</v>
      </c>
      <c r="BU38" s="254">
        <f t="shared" si="49"/>
        <v>0</v>
      </c>
      <c r="BV38" s="254">
        <f t="shared" si="50"/>
        <v>0</v>
      </c>
      <c r="BW38" s="255">
        <f t="shared" si="51"/>
        <v>0</v>
      </c>
      <c r="BX38" s="120">
        <f t="shared" si="52"/>
        <v>0</v>
      </c>
      <c r="BY38" s="251"/>
      <c r="BZ38" s="251"/>
      <c r="CA38" s="251"/>
      <c r="CB38" s="251"/>
      <c r="CC38" s="251"/>
      <c r="CD38" s="251"/>
      <c r="CE38" s="251"/>
      <c r="CF38" s="251"/>
      <c r="CG38" s="251"/>
      <c r="CH38" s="251"/>
      <c r="CI38" s="251"/>
      <c r="CJ38" s="251"/>
      <c r="CK38" s="251"/>
      <c r="CL38" s="251"/>
      <c r="CM38" s="125">
        <f t="shared" si="53"/>
        <v>0</v>
      </c>
      <c r="CN38" s="251"/>
      <c r="CO38" s="253"/>
      <c r="CP38" s="120">
        <f t="shared" si="54"/>
        <v>0</v>
      </c>
      <c r="CQ38" s="251"/>
      <c r="CR38" s="251"/>
      <c r="CS38" s="251"/>
      <c r="CT38" s="251"/>
      <c r="CU38" s="251"/>
      <c r="CV38" s="251"/>
      <c r="CW38" s="251"/>
      <c r="CX38" s="251"/>
      <c r="CY38" s="251"/>
      <c r="CZ38" s="251"/>
      <c r="DA38" s="251"/>
      <c r="DB38" s="251"/>
      <c r="DC38" s="251"/>
      <c r="DD38" s="251"/>
      <c r="DE38" s="125">
        <f t="shared" si="55"/>
        <v>0</v>
      </c>
      <c r="DF38" s="251"/>
      <c r="DG38" s="253"/>
      <c r="DH38" s="120">
        <f t="shared" si="56"/>
        <v>0</v>
      </c>
      <c r="DI38" s="251"/>
      <c r="DJ38" s="251"/>
      <c r="DK38" s="251"/>
      <c r="DL38" s="251"/>
      <c r="DM38" s="251"/>
      <c r="DN38" s="251"/>
      <c r="DO38" s="251"/>
      <c r="DP38" s="251"/>
      <c r="DQ38" s="251"/>
      <c r="DR38" s="251"/>
      <c r="DS38" s="251"/>
      <c r="DT38" s="251"/>
      <c r="DU38" s="251"/>
      <c r="DV38" s="251"/>
      <c r="DW38" s="125">
        <f t="shared" si="57"/>
        <v>0</v>
      </c>
      <c r="DX38" s="251"/>
      <c r="DY38" s="253"/>
      <c r="DZ38" s="120">
        <f t="shared" si="58"/>
        <v>0</v>
      </c>
      <c r="EA38" s="254">
        <f t="shared" si="62"/>
        <v>0</v>
      </c>
      <c r="EB38" s="254">
        <f t="shared" si="62"/>
        <v>0</v>
      </c>
      <c r="EC38" s="254">
        <f t="shared" si="62"/>
        <v>0</v>
      </c>
      <c r="ED38" s="254">
        <f t="shared" si="62"/>
        <v>0</v>
      </c>
      <c r="EE38" s="254">
        <f t="shared" si="62"/>
        <v>0</v>
      </c>
      <c r="EF38" s="254">
        <f t="shared" si="62"/>
        <v>0</v>
      </c>
      <c r="EG38" s="254">
        <f t="shared" si="62"/>
        <v>0</v>
      </c>
      <c r="EH38" s="254">
        <f t="shared" si="62"/>
        <v>0</v>
      </c>
      <c r="EI38" s="254">
        <f t="shared" si="62"/>
        <v>0</v>
      </c>
      <c r="EJ38" s="254">
        <f t="shared" si="62"/>
        <v>0</v>
      </c>
      <c r="EK38" s="254">
        <f t="shared" si="62"/>
        <v>0</v>
      </c>
      <c r="EL38" s="254">
        <f t="shared" si="62"/>
        <v>0</v>
      </c>
      <c r="EM38" s="254">
        <f t="shared" si="62"/>
        <v>0</v>
      </c>
      <c r="EN38" s="254">
        <f t="shared" si="62"/>
        <v>0</v>
      </c>
      <c r="EO38" s="254">
        <f t="shared" si="62"/>
        <v>0</v>
      </c>
      <c r="EP38" s="254">
        <f t="shared" si="62"/>
        <v>0</v>
      </c>
      <c r="EQ38" s="256">
        <f t="shared" si="60"/>
        <v>0</v>
      </c>
    </row>
    <row r="39" spans="1:147" hidden="1" x14ac:dyDescent="0.2">
      <c r="A39" s="249">
        <v>30</v>
      </c>
      <c r="B39" s="250"/>
      <c r="C39" s="249"/>
      <c r="D39" s="120">
        <f t="shared" si="27"/>
        <v>0</v>
      </c>
      <c r="E39" s="124"/>
      <c r="F39" s="251"/>
      <c r="G39" s="251"/>
      <c r="H39" s="251"/>
      <c r="I39" s="251"/>
      <c r="J39" s="251"/>
      <c r="K39" s="251"/>
      <c r="L39" s="251"/>
      <c r="M39" s="251"/>
      <c r="N39" s="251"/>
      <c r="O39" s="251"/>
      <c r="P39" s="251"/>
      <c r="Q39" s="251"/>
      <c r="R39" s="251"/>
      <c r="S39" s="125">
        <f t="shared" si="28"/>
        <v>0</v>
      </c>
      <c r="T39" s="251"/>
      <c r="U39" s="252"/>
      <c r="V39" s="120">
        <f t="shared" si="29"/>
        <v>0</v>
      </c>
      <c r="W39" s="251"/>
      <c r="X39" s="251"/>
      <c r="Y39" s="251"/>
      <c r="Z39" s="251"/>
      <c r="AA39" s="251"/>
      <c r="AB39" s="251"/>
      <c r="AC39" s="251"/>
      <c r="AD39" s="251"/>
      <c r="AE39" s="251"/>
      <c r="AF39" s="251"/>
      <c r="AG39" s="251"/>
      <c r="AH39" s="251"/>
      <c r="AI39" s="251"/>
      <c r="AJ39" s="251"/>
      <c r="AK39" s="125">
        <f t="shared" si="30"/>
        <v>0</v>
      </c>
      <c r="AL39" s="251"/>
      <c r="AM39" s="253"/>
      <c r="AN39" s="120">
        <f t="shared" si="31"/>
        <v>0</v>
      </c>
      <c r="AO39" s="254">
        <f t="shared" si="61"/>
        <v>0</v>
      </c>
      <c r="AP39" s="254">
        <f t="shared" si="61"/>
        <v>0</v>
      </c>
      <c r="AQ39" s="254">
        <f t="shared" si="61"/>
        <v>0</v>
      </c>
      <c r="AR39" s="254">
        <f t="shared" si="61"/>
        <v>0</v>
      </c>
      <c r="AS39" s="254">
        <f t="shared" si="61"/>
        <v>0</v>
      </c>
      <c r="AT39" s="254">
        <f t="shared" si="61"/>
        <v>0</v>
      </c>
      <c r="AU39" s="254">
        <f t="shared" si="61"/>
        <v>0</v>
      </c>
      <c r="AV39" s="254">
        <f t="shared" si="61"/>
        <v>0</v>
      </c>
      <c r="AW39" s="254">
        <f t="shared" si="61"/>
        <v>0</v>
      </c>
      <c r="AX39" s="254">
        <f t="shared" si="61"/>
        <v>0</v>
      </c>
      <c r="AY39" s="254">
        <f t="shared" si="61"/>
        <v>0</v>
      </c>
      <c r="AZ39" s="254">
        <f t="shared" si="61"/>
        <v>0</v>
      </c>
      <c r="BA39" s="254">
        <f t="shared" si="61"/>
        <v>0</v>
      </c>
      <c r="BB39" s="254">
        <f t="shared" si="61"/>
        <v>0</v>
      </c>
      <c r="BC39" s="254">
        <f t="shared" si="61"/>
        <v>0</v>
      </c>
      <c r="BD39" s="254">
        <f t="shared" si="61"/>
        <v>0</v>
      </c>
      <c r="BE39" s="255">
        <f t="shared" si="61"/>
        <v>0</v>
      </c>
      <c r="BF39" s="120">
        <f t="shared" si="34"/>
        <v>0</v>
      </c>
      <c r="BG39" s="254">
        <f t="shared" si="35"/>
        <v>0</v>
      </c>
      <c r="BH39" s="254">
        <f t="shared" si="36"/>
        <v>0</v>
      </c>
      <c r="BI39" s="254">
        <f t="shared" si="37"/>
        <v>0</v>
      </c>
      <c r="BJ39" s="254">
        <f t="shared" si="38"/>
        <v>0</v>
      </c>
      <c r="BK39" s="254">
        <f t="shared" si="39"/>
        <v>0</v>
      </c>
      <c r="BL39" s="254">
        <f t="shared" si="40"/>
        <v>0</v>
      </c>
      <c r="BM39" s="254">
        <f t="shared" si="41"/>
        <v>0</v>
      </c>
      <c r="BN39" s="254">
        <f t="shared" si="42"/>
        <v>0</v>
      </c>
      <c r="BO39" s="254">
        <f t="shared" si="43"/>
        <v>0</v>
      </c>
      <c r="BP39" s="254">
        <f t="shared" si="44"/>
        <v>0</v>
      </c>
      <c r="BQ39" s="254">
        <f t="shared" si="45"/>
        <v>0</v>
      </c>
      <c r="BR39" s="254">
        <f t="shared" si="46"/>
        <v>0</v>
      </c>
      <c r="BS39" s="254">
        <f t="shared" si="47"/>
        <v>0</v>
      </c>
      <c r="BT39" s="254">
        <f t="shared" si="48"/>
        <v>0</v>
      </c>
      <c r="BU39" s="254">
        <f t="shared" si="49"/>
        <v>0</v>
      </c>
      <c r="BV39" s="254">
        <f t="shared" si="50"/>
        <v>0</v>
      </c>
      <c r="BW39" s="255">
        <f t="shared" si="51"/>
        <v>0</v>
      </c>
      <c r="BX39" s="120">
        <f t="shared" si="52"/>
        <v>0</v>
      </c>
      <c r="BY39" s="251"/>
      <c r="BZ39" s="251"/>
      <c r="CA39" s="251"/>
      <c r="CB39" s="251"/>
      <c r="CC39" s="251"/>
      <c r="CD39" s="251"/>
      <c r="CE39" s="251"/>
      <c r="CF39" s="251"/>
      <c r="CG39" s="251"/>
      <c r="CH39" s="251"/>
      <c r="CI39" s="251"/>
      <c r="CJ39" s="251"/>
      <c r="CK39" s="251"/>
      <c r="CL39" s="251"/>
      <c r="CM39" s="125">
        <f t="shared" si="53"/>
        <v>0</v>
      </c>
      <c r="CN39" s="251"/>
      <c r="CO39" s="253"/>
      <c r="CP39" s="120">
        <f t="shared" si="54"/>
        <v>0</v>
      </c>
      <c r="CQ39" s="251"/>
      <c r="CR39" s="251"/>
      <c r="CS39" s="251"/>
      <c r="CT39" s="251"/>
      <c r="CU39" s="251"/>
      <c r="CV39" s="251"/>
      <c r="CW39" s="251"/>
      <c r="CX39" s="251"/>
      <c r="CY39" s="251"/>
      <c r="CZ39" s="251"/>
      <c r="DA39" s="251"/>
      <c r="DB39" s="251"/>
      <c r="DC39" s="251"/>
      <c r="DD39" s="251"/>
      <c r="DE39" s="125">
        <f t="shared" si="55"/>
        <v>0</v>
      </c>
      <c r="DF39" s="251"/>
      <c r="DG39" s="253"/>
      <c r="DH39" s="120">
        <f t="shared" si="56"/>
        <v>0</v>
      </c>
      <c r="DI39" s="251"/>
      <c r="DJ39" s="251"/>
      <c r="DK39" s="251"/>
      <c r="DL39" s="251"/>
      <c r="DM39" s="251"/>
      <c r="DN39" s="251"/>
      <c r="DO39" s="251"/>
      <c r="DP39" s="251"/>
      <c r="DQ39" s="251"/>
      <c r="DR39" s="251"/>
      <c r="DS39" s="251"/>
      <c r="DT39" s="251"/>
      <c r="DU39" s="251"/>
      <c r="DV39" s="251"/>
      <c r="DW39" s="125">
        <f t="shared" si="57"/>
        <v>0</v>
      </c>
      <c r="DX39" s="251"/>
      <c r="DY39" s="253"/>
      <c r="DZ39" s="120">
        <f t="shared" si="58"/>
        <v>0</v>
      </c>
      <c r="EA39" s="254">
        <f t="shared" si="62"/>
        <v>0</v>
      </c>
      <c r="EB39" s="254">
        <f t="shared" si="62"/>
        <v>0</v>
      </c>
      <c r="EC39" s="254">
        <f t="shared" si="62"/>
        <v>0</v>
      </c>
      <c r="ED39" s="254">
        <f t="shared" si="62"/>
        <v>0</v>
      </c>
      <c r="EE39" s="254">
        <f t="shared" si="62"/>
        <v>0</v>
      </c>
      <c r="EF39" s="254">
        <f t="shared" si="62"/>
        <v>0</v>
      </c>
      <c r="EG39" s="254">
        <f t="shared" si="62"/>
        <v>0</v>
      </c>
      <c r="EH39" s="254">
        <f t="shared" si="62"/>
        <v>0</v>
      </c>
      <c r="EI39" s="254">
        <f t="shared" si="62"/>
        <v>0</v>
      </c>
      <c r="EJ39" s="254">
        <f t="shared" si="62"/>
        <v>0</v>
      </c>
      <c r="EK39" s="254">
        <f t="shared" si="62"/>
        <v>0</v>
      </c>
      <c r="EL39" s="254">
        <f t="shared" si="62"/>
        <v>0</v>
      </c>
      <c r="EM39" s="254">
        <f t="shared" si="62"/>
        <v>0</v>
      </c>
      <c r="EN39" s="254">
        <f t="shared" si="62"/>
        <v>0</v>
      </c>
      <c r="EO39" s="254">
        <f t="shared" si="62"/>
        <v>0</v>
      </c>
      <c r="EP39" s="254">
        <f t="shared" si="62"/>
        <v>0</v>
      </c>
      <c r="EQ39" s="256">
        <f t="shared" si="60"/>
        <v>0</v>
      </c>
    </row>
    <row r="40" spans="1:147" hidden="1" x14ac:dyDescent="0.2">
      <c r="A40" s="249">
        <v>31</v>
      </c>
      <c r="B40" s="250"/>
      <c r="C40" s="249"/>
      <c r="D40" s="120">
        <f t="shared" si="27"/>
        <v>0</v>
      </c>
      <c r="E40" s="124"/>
      <c r="F40" s="251"/>
      <c r="G40" s="251"/>
      <c r="H40" s="251"/>
      <c r="I40" s="251"/>
      <c r="J40" s="251"/>
      <c r="K40" s="251"/>
      <c r="L40" s="251"/>
      <c r="M40" s="251"/>
      <c r="N40" s="251"/>
      <c r="O40" s="251"/>
      <c r="P40" s="251"/>
      <c r="Q40" s="251"/>
      <c r="R40" s="251"/>
      <c r="S40" s="125">
        <f t="shared" si="28"/>
        <v>0</v>
      </c>
      <c r="T40" s="251"/>
      <c r="U40" s="252"/>
      <c r="V40" s="120">
        <f t="shared" si="29"/>
        <v>0</v>
      </c>
      <c r="W40" s="251"/>
      <c r="X40" s="251"/>
      <c r="Y40" s="251"/>
      <c r="Z40" s="251"/>
      <c r="AA40" s="251"/>
      <c r="AB40" s="251"/>
      <c r="AC40" s="251"/>
      <c r="AD40" s="251"/>
      <c r="AE40" s="251"/>
      <c r="AF40" s="251"/>
      <c r="AG40" s="251"/>
      <c r="AH40" s="251"/>
      <c r="AI40" s="251"/>
      <c r="AJ40" s="251"/>
      <c r="AK40" s="125">
        <f t="shared" si="30"/>
        <v>0</v>
      </c>
      <c r="AL40" s="251"/>
      <c r="AM40" s="253"/>
      <c r="AN40" s="120">
        <f t="shared" si="31"/>
        <v>0</v>
      </c>
      <c r="AO40" s="254">
        <f t="shared" si="61"/>
        <v>0</v>
      </c>
      <c r="AP40" s="254">
        <f t="shared" si="61"/>
        <v>0</v>
      </c>
      <c r="AQ40" s="254">
        <f t="shared" si="61"/>
        <v>0</v>
      </c>
      <c r="AR40" s="254">
        <f t="shared" si="61"/>
        <v>0</v>
      </c>
      <c r="AS40" s="254">
        <f t="shared" si="61"/>
        <v>0</v>
      </c>
      <c r="AT40" s="254">
        <f t="shared" si="61"/>
        <v>0</v>
      </c>
      <c r="AU40" s="254">
        <f t="shared" si="61"/>
        <v>0</v>
      </c>
      <c r="AV40" s="254">
        <f t="shared" si="61"/>
        <v>0</v>
      </c>
      <c r="AW40" s="254">
        <f t="shared" si="61"/>
        <v>0</v>
      </c>
      <c r="AX40" s="254">
        <f t="shared" si="61"/>
        <v>0</v>
      </c>
      <c r="AY40" s="254">
        <f t="shared" si="61"/>
        <v>0</v>
      </c>
      <c r="AZ40" s="254">
        <f t="shared" si="61"/>
        <v>0</v>
      </c>
      <c r="BA40" s="254">
        <f t="shared" si="61"/>
        <v>0</v>
      </c>
      <c r="BB40" s="254">
        <f t="shared" si="61"/>
        <v>0</v>
      </c>
      <c r="BC40" s="254">
        <f t="shared" si="61"/>
        <v>0</v>
      </c>
      <c r="BD40" s="254">
        <f t="shared" si="61"/>
        <v>0</v>
      </c>
      <c r="BE40" s="255">
        <f t="shared" si="61"/>
        <v>0</v>
      </c>
      <c r="BF40" s="120">
        <f t="shared" si="34"/>
        <v>0</v>
      </c>
      <c r="BG40" s="254">
        <f t="shared" si="35"/>
        <v>0</v>
      </c>
      <c r="BH40" s="254">
        <f t="shared" si="36"/>
        <v>0</v>
      </c>
      <c r="BI40" s="254">
        <f t="shared" si="37"/>
        <v>0</v>
      </c>
      <c r="BJ40" s="254">
        <f t="shared" si="38"/>
        <v>0</v>
      </c>
      <c r="BK40" s="254">
        <f t="shared" si="39"/>
        <v>0</v>
      </c>
      <c r="BL40" s="254">
        <f t="shared" si="40"/>
        <v>0</v>
      </c>
      <c r="BM40" s="254">
        <f t="shared" si="41"/>
        <v>0</v>
      </c>
      <c r="BN40" s="254">
        <f t="shared" si="42"/>
        <v>0</v>
      </c>
      <c r="BO40" s="254">
        <f t="shared" si="43"/>
        <v>0</v>
      </c>
      <c r="BP40" s="254">
        <f t="shared" si="44"/>
        <v>0</v>
      </c>
      <c r="BQ40" s="254">
        <f t="shared" si="45"/>
        <v>0</v>
      </c>
      <c r="BR40" s="254">
        <f t="shared" si="46"/>
        <v>0</v>
      </c>
      <c r="BS40" s="254">
        <f t="shared" si="47"/>
        <v>0</v>
      </c>
      <c r="BT40" s="254">
        <f t="shared" si="48"/>
        <v>0</v>
      </c>
      <c r="BU40" s="254">
        <f t="shared" si="49"/>
        <v>0</v>
      </c>
      <c r="BV40" s="254">
        <f t="shared" si="50"/>
        <v>0</v>
      </c>
      <c r="BW40" s="255">
        <f t="shared" si="51"/>
        <v>0</v>
      </c>
      <c r="BX40" s="120">
        <f t="shared" si="52"/>
        <v>0</v>
      </c>
      <c r="BY40" s="251"/>
      <c r="BZ40" s="251"/>
      <c r="CA40" s="251"/>
      <c r="CB40" s="251"/>
      <c r="CC40" s="251"/>
      <c r="CD40" s="251"/>
      <c r="CE40" s="251"/>
      <c r="CF40" s="251"/>
      <c r="CG40" s="251"/>
      <c r="CH40" s="251"/>
      <c r="CI40" s="251"/>
      <c r="CJ40" s="251"/>
      <c r="CK40" s="251"/>
      <c r="CL40" s="251"/>
      <c r="CM40" s="125">
        <f t="shared" si="53"/>
        <v>0</v>
      </c>
      <c r="CN40" s="251"/>
      <c r="CO40" s="253"/>
      <c r="CP40" s="120">
        <f t="shared" si="54"/>
        <v>0</v>
      </c>
      <c r="CQ40" s="251"/>
      <c r="CR40" s="251"/>
      <c r="CS40" s="251"/>
      <c r="CT40" s="251"/>
      <c r="CU40" s="251"/>
      <c r="CV40" s="251"/>
      <c r="CW40" s="251"/>
      <c r="CX40" s="251"/>
      <c r="CY40" s="251"/>
      <c r="CZ40" s="251"/>
      <c r="DA40" s="251"/>
      <c r="DB40" s="251"/>
      <c r="DC40" s="251"/>
      <c r="DD40" s="251"/>
      <c r="DE40" s="125">
        <f t="shared" si="55"/>
        <v>0</v>
      </c>
      <c r="DF40" s="251"/>
      <c r="DG40" s="253"/>
      <c r="DH40" s="120">
        <f t="shared" si="56"/>
        <v>0</v>
      </c>
      <c r="DI40" s="251"/>
      <c r="DJ40" s="251"/>
      <c r="DK40" s="251"/>
      <c r="DL40" s="251"/>
      <c r="DM40" s="251"/>
      <c r="DN40" s="251"/>
      <c r="DO40" s="251"/>
      <c r="DP40" s="251"/>
      <c r="DQ40" s="251"/>
      <c r="DR40" s="251"/>
      <c r="DS40" s="251"/>
      <c r="DT40" s="251"/>
      <c r="DU40" s="251"/>
      <c r="DV40" s="251"/>
      <c r="DW40" s="125">
        <f t="shared" si="57"/>
        <v>0</v>
      </c>
      <c r="DX40" s="251"/>
      <c r="DY40" s="253"/>
      <c r="DZ40" s="120">
        <f t="shared" si="58"/>
        <v>0</v>
      </c>
      <c r="EA40" s="254">
        <f t="shared" si="62"/>
        <v>0</v>
      </c>
      <c r="EB40" s="254">
        <f t="shared" si="62"/>
        <v>0</v>
      </c>
      <c r="EC40" s="254">
        <f t="shared" si="62"/>
        <v>0</v>
      </c>
      <c r="ED40" s="254">
        <f t="shared" si="62"/>
        <v>0</v>
      </c>
      <c r="EE40" s="254">
        <f t="shared" si="62"/>
        <v>0</v>
      </c>
      <c r="EF40" s="254">
        <f t="shared" si="62"/>
        <v>0</v>
      </c>
      <c r="EG40" s="254">
        <f t="shared" si="62"/>
        <v>0</v>
      </c>
      <c r="EH40" s="254">
        <f t="shared" si="62"/>
        <v>0</v>
      </c>
      <c r="EI40" s="254">
        <f t="shared" si="62"/>
        <v>0</v>
      </c>
      <c r="EJ40" s="254">
        <f t="shared" si="62"/>
        <v>0</v>
      </c>
      <c r="EK40" s="254">
        <f t="shared" si="62"/>
        <v>0</v>
      </c>
      <c r="EL40" s="254">
        <f t="shared" si="62"/>
        <v>0</v>
      </c>
      <c r="EM40" s="254">
        <f t="shared" si="62"/>
        <v>0</v>
      </c>
      <c r="EN40" s="254">
        <f t="shared" si="62"/>
        <v>0</v>
      </c>
      <c r="EO40" s="254">
        <f t="shared" si="62"/>
        <v>0</v>
      </c>
      <c r="EP40" s="254">
        <f t="shared" si="62"/>
        <v>0</v>
      </c>
      <c r="EQ40" s="256">
        <f t="shared" si="60"/>
        <v>0</v>
      </c>
    </row>
    <row r="41" spans="1:147" hidden="1" x14ac:dyDescent="0.2">
      <c r="A41" s="249">
        <v>32</v>
      </c>
      <c r="B41" s="250"/>
      <c r="C41" s="249"/>
      <c r="D41" s="120">
        <f t="shared" si="27"/>
        <v>0</v>
      </c>
      <c r="E41" s="124"/>
      <c r="F41" s="251"/>
      <c r="G41" s="251"/>
      <c r="H41" s="251"/>
      <c r="I41" s="251"/>
      <c r="J41" s="251"/>
      <c r="K41" s="251"/>
      <c r="L41" s="251"/>
      <c r="M41" s="251"/>
      <c r="N41" s="251"/>
      <c r="O41" s="251"/>
      <c r="P41" s="251"/>
      <c r="Q41" s="251"/>
      <c r="R41" s="251"/>
      <c r="S41" s="125">
        <f t="shared" si="28"/>
        <v>0</v>
      </c>
      <c r="T41" s="251"/>
      <c r="U41" s="252"/>
      <c r="V41" s="120">
        <f t="shared" si="29"/>
        <v>0</v>
      </c>
      <c r="W41" s="251"/>
      <c r="X41" s="251"/>
      <c r="Y41" s="251"/>
      <c r="Z41" s="251"/>
      <c r="AA41" s="251"/>
      <c r="AB41" s="251"/>
      <c r="AC41" s="251"/>
      <c r="AD41" s="251"/>
      <c r="AE41" s="251"/>
      <c r="AF41" s="251"/>
      <c r="AG41" s="251"/>
      <c r="AH41" s="251"/>
      <c r="AI41" s="251"/>
      <c r="AJ41" s="251"/>
      <c r="AK41" s="125">
        <f t="shared" si="30"/>
        <v>0</v>
      </c>
      <c r="AL41" s="251"/>
      <c r="AM41" s="253"/>
      <c r="AN41" s="120">
        <f t="shared" si="31"/>
        <v>0</v>
      </c>
      <c r="AO41" s="254">
        <f t="shared" si="61"/>
        <v>0</v>
      </c>
      <c r="AP41" s="254">
        <f t="shared" si="61"/>
        <v>0</v>
      </c>
      <c r="AQ41" s="254">
        <f t="shared" si="61"/>
        <v>0</v>
      </c>
      <c r="AR41" s="254">
        <f t="shared" si="61"/>
        <v>0</v>
      </c>
      <c r="AS41" s="254">
        <f t="shared" si="61"/>
        <v>0</v>
      </c>
      <c r="AT41" s="254">
        <f t="shared" si="61"/>
        <v>0</v>
      </c>
      <c r="AU41" s="254">
        <f t="shared" si="61"/>
        <v>0</v>
      </c>
      <c r="AV41" s="254">
        <f t="shared" si="61"/>
        <v>0</v>
      </c>
      <c r="AW41" s="254">
        <f t="shared" si="61"/>
        <v>0</v>
      </c>
      <c r="AX41" s="254">
        <f t="shared" si="61"/>
        <v>0</v>
      </c>
      <c r="AY41" s="254">
        <f t="shared" si="61"/>
        <v>0</v>
      </c>
      <c r="AZ41" s="254">
        <f t="shared" si="61"/>
        <v>0</v>
      </c>
      <c r="BA41" s="254">
        <f t="shared" si="61"/>
        <v>0</v>
      </c>
      <c r="BB41" s="254">
        <f t="shared" si="61"/>
        <v>0</v>
      </c>
      <c r="BC41" s="254">
        <f t="shared" si="61"/>
        <v>0</v>
      </c>
      <c r="BD41" s="254">
        <f t="shared" si="61"/>
        <v>0</v>
      </c>
      <c r="BE41" s="255">
        <f t="shared" si="61"/>
        <v>0</v>
      </c>
      <c r="BF41" s="120">
        <f t="shared" si="34"/>
        <v>0</v>
      </c>
      <c r="BG41" s="254">
        <f t="shared" si="35"/>
        <v>0</v>
      </c>
      <c r="BH41" s="254">
        <f t="shared" si="36"/>
        <v>0</v>
      </c>
      <c r="BI41" s="254">
        <f t="shared" si="37"/>
        <v>0</v>
      </c>
      <c r="BJ41" s="254">
        <f t="shared" si="38"/>
        <v>0</v>
      </c>
      <c r="BK41" s="254">
        <f t="shared" si="39"/>
        <v>0</v>
      </c>
      <c r="BL41" s="254">
        <f t="shared" si="40"/>
        <v>0</v>
      </c>
      <c r="BM41" s="254">
        <f t="shared" si="41"/>
        <v>0</v>
      </c>
      <c r="BN41" s="254">
        <f t="shared" si="42"/>
        <v>0</v>
      </c>
      <c r="BO41" s="254">
        <f t="shared" si="43"/>
        <v>0</v>
      </c>
      <c r="BP41" s="254">
        <f t="shared" si="44"/>
        <v>0</v>
      </c>
      <c r="BQ41" s="254">
        <f t="shared" si="45"/>
        <v>0</v>
      </c>
      <c r="BR41" s="254">
        <f t="shared" si="46"/>
        <v>0</v>
      </c>
      <c r="BS41" s="254">
        <f t="shared" si="47"/>
        <v>0</v>
      </c>
      <c r="BT41" s="254">
        <f t="shared" si="48"/>
        <v>0</v>
      </c>
      <c r="BU41" s="254">
        <f t="shared" si="49"/>
        <v>0</v>
      </c>
      <c r="BV41" s="254">
        <f t="shared" si="50"/>
        <v>0</v>
      </c>
      <c r="BW41" s="255">
        <f t="shared" si="51"/>
        <v>0</v>
      </c>
      <c r="BX41" s="120">
        <f t="shared" si="52"/>
        <v>0</v>
      </c>
      <c r="BY41" s="251"/>
      <c r="BZ41" s="251"/>
      <c r="CA41" s="251"/>
      <c r="CB41" s="251"/>
      <c r="CC41" s="251"/>
      <c r="CD41" s="251"/>
      <c r="CE41" s="251"/>
      <c r="CF41" s="251"/>
      <c r="CG41" s="251"/>
      <c r="CH41" s="251"/>
      <c r="CI41" s="251"/>
      <c r="CJ41" s="251"/>
      <c r="CK41" s="251"/>
      <c r="CL41" s="251"/>
      <c r="CM41" s="125">
        <f t="shared" si="53"/>
        <v>0</v>
      </c>
      <c r="CN41" s="251"/>
      <c r="CO41" s="253"/>
      <c r="CP41" s="120">
        <f t="shared" si="54"/>
        <v>0</v>
      </c>
      <c r="CQ41" s="251"/>
      <c r="CR41" s="251"/>
      <c r="CS41" s="251"/>
      <c r="CT41" s="251"/>
      <c r="CU41" s="251"/>
      <c r="CV41" s="251"/>
      <c r="CW41" s="251"/>
      <c r="CX41" s="251"/>
      <c r="CY41" s="251"/>
      <c r="CZ41" s="251"/>
      <c r="DA41" s="251"/>
      <c r="DB41" s="251"/>
      <c r="DC41" s="251"/>
      <c r="DD41" s="251"/>
      <c r="DE41" s="125">
        <f t="shared" si="55"/>
        <v>0</v>
      </c>
      <c r="DF41" s="251"/>
      <c r="DG41" s="253"/>
      <c r="DH41" s="120">
        <f t="shared" si="56"/>
        <v>0</v>
      </c>
      <c r="DI41" s="251"/>
      <c r="DJ41" s="251"/>
      <c r="DK41" s="251"/>
      <c r="DL41" s="251"/>
      <c r="DM41" s="251"/>
      <c r="DN41" s="251"/>
      <c r="DO41" s="251"/>
      <c r="DP41" s="251"/>
      <c r="DQ41" s="251"/>
      <c r="DR41" s="251"/>
      <c r="DS41" s="251"/>
      <c r="DT41" s="251"/>
      <c r="DU41" s="251"/>
      <c r="DV41" s="251"/>
      <c r="DW41" s="125">
        <f t="shared" si="57"/>
        <v>0</v>
      </c>
      <c r="DX41" s="251"/>
      <c r="DY41" s="253"/>
      <c r="DZ41" s="120">
        <f t="shared" si="58"/>
        <v>0</v>
      </c>
      <c r="EA41" s="254">
        <f t="shared" si="62"/>
        <v>0</v>
      </c>
      <c r="EB41" s="254">
        <f t="shared" si="62"/>
        <v>0</v>
      </c>
      <c r="EC41" s="254">
        <f t="shared" si="62"/>
        <v>0</v>
      </c>
      <c r="ED41" s="254">
        <f t="shared" si="62"/>
        <v>0</v>
      </c>
      <c r="EE41" s="254">
        <f t="shared" si="62"/>
        <v>0</v>
      </c>
      <c r="EF41" s="254">
        <f t="shared" si="62"/>
        <v>0</v>
      </c>
      <c r="EG41" s="254">
        <f t="shared" si="62"/>
        <v>0</v>
      </c>
      <c r="EH41" s="254">
        <f t="shared" si="62"/>
        <v>0</v>
      </c>
      <c r="EI41" s="254">
        <f t="shared" si="62"/>
        <v>0</v>
      </c>
      <c r="EJ41" s="254">
        <f t="shared" si="62"/>
        <v>0</v>
      </c>
      <c r="EK41" s="254">
        <f t="shared" si="62"/>
        <v>0</v>
      </c>
      <c r="EL41" s="254">
        <f t="shared" si="62"/>
        <v>0</v>
      </c>
      <c r="EM41" s="254">
        <f t="shared" si="62"/>
        <v>0</v>
      </c>
      <c r="EN41" s="254">
        <f t="shared" si="62"/>
        <v>0</v>
      </c>
      <c r="EO41" s="254">
        <f t="shared" si="62"/>
        <v>0</v>
      </c>
      <c r="EP41" s="254">
        <f t="shared" si="62"/>
        <v>0</v>
      </c>
      <c r="EQ41" s="256">
        <f t="shared" si="60"/>
        <v>0</v>
      </c>
    </row>
    <row r="42" spans="1:147" hidden="1" x14ac:dyDescent="0.2">
      <c r="A42" s="249">
        <v>33</v>
      </c>
      <c r="B42" s="250"/>
      <c r="C42" s="249"/>
      <c r="D42" s="120">
        <f t="shared" si="27"/>
        <v>0</v>
      </c>
      <c r="E42" s="124"/>
      <c r="F42" s="251"/>
      <c r="G42" s="251"/>
      <c r="H42" s="251"/>
      <c r="I42" s="251"/>
      <c r="J42" s="251"/>
      <c r="K42" s="251"/>
      <c r="L42" s="251"/>
      <c r="M42" s="251"/>
      <c r="N42" s="251"/>
      <c r="O42" s="251"/>
      <c r="P42" s="251"/>
      <c r="Q42" s="251"/>
      <c r="R42" s="251"/>
      <c r="S42" s="125">
        <f t="shared" si="28"/>
        <v>0</v>
      </c>
      <c r="T42" s="251"/>
      <c r="U42" s="252"/>
      <c r="V42" s="120">
        <f t="shared" si="29"/>
        <v>0</v>
      </c>
      <c r="W42" s="251"/>
      <c r="X42" s="251"/>
      <c r="Y42" s="251"/>
      <c r="Z42" s="251"/>
      <c r="AA42" s="251"/>
      <c r="AB42" s="251"/>
      <c r="AC42" s="251"/>
      <c r="AD42" s="251"/>
      <c r="AE42" s="251"/>
      <c r="AF42" s="251"/>
      <c r="AG42" s="251"/>
      <c r="AH42" s="251"/>
      <c r="AI42" s="251"/>
      <c r="AJ42" s="251"/>
      <c r="AK42" s="125">
        <f t="shared" si="30"/>
        <v>0</v>
      </c>
      <c r="AL42" s="251"/>
      <c r="AM42" s="253"/>
      <c r="AN42" s="120">
        <f t="shared" si="31"/>
        <v>0</v>
      </c>
      <c r="AO42" s="254">
        <f t="shared" si="61"/>
        <v>0</v>
      </c>
      <c r="AP42" s="254">
        <f t="shared" si="61"/>
        <v>0</v>
      </c>
      <c r="AQ42" s="254">
        <f t="shared" si="61"/>
        <v>0</v>
      </c>
      <c r="AR42" s="254">
        <f t="shared" si="61"/>
        <v>0</v>
      </c>
      <c r="AS42" s="254">
        <f t="shared" si="61"/>
        <v>0</v>
      </c>
      <c r="AT42" s="254">
        <f t="shared" si="61"/>
        <v>0</v>
      </c>
      <c r="AU42" s="254">
        <f t="shared" si="61"/>
        <v>0</v>
      </c>
      <c r="AV42" s="254">
        <f t="shared" si="61"/>
        <v>0</v>
      </c>
      <c r="AW42" s="254">
        <f t="shared" si="61"/>
        <v>0</v>
      </c>
      <c r="AX42" s="254">
        <f t="shared" si="61"/>
        <v>0</v>
      </c>
      <c r="AY42" s="254">
        <f t="shared" si="61"/>
        <v>0</v>
      </c>
      <c r="AZ42" s="254">
        <f t="shared" si="61"/>
        <v>0</v>
      </c>
      <c r="BA42" s="254">
        <f t="shared" si="61"/>
        <v>0</v>
      </c>
      <c r="BB42" s="254">
        <f t="shared" si="61"/>
        <v>0</v>
      </c>
      <c r="BC42" s="254">
        <f t="shared" si="61"/>
        <v>0</v>
      </c>
      <c r="BD42" s="254">
        <f t="shared" si="61"/>
        <v>0</v>
      </c>
      <c r="BE42" s="255">
        <f t="shared" si="61"/>
        <v>0</v>
      </c>
      <c r="BF42" s="120">
        <f t="shared" si="34"/>
        <v>0</v>
      </c>
      <c r="BG42" s="254">
        <f t="shared" si="35"/>
        <v>0</v>
      </c>
      <c r="BH42" s="254">
        <f t="shared" si="36"/>
        <v>0</v>
      </c>
      <c r="BI42" s="254">
        <f t="shared" si="37"/>
        <v>0</v>
      </c>
      <c r="BJ42" s="254">
        <f t="shared" si="38"/>
        <v>0</v>
      </c>
      <c r="BK42" s="254">
        <f t="shared" si="39"/>
        <v>0</v>
      </c>
      <c r="BL42" s="254">
        <f t="shared" si="40"/>
        <v>0</v>
      </c>
      <c r="BM42" s="254">
        <f t="shared" si="41"/>
        <v>0</v>
      </c>
      <c r="BN42" s="254">
        <f t="shared" si="42"/>
        <v>0</v>
      </c>
      <c r="BO42" s="254">
        <f t="shared" si="43"/>
        <v>0</v>
      </c>
      <c r="BP42" s="254">
        <f t="shared" si="44"/>
        <v>0</v>
      </c>
      <c r="BQ42" s="254">
        <f t="shared" si="45"/>
        <v>0</v>
      </c>
      <c r="BR42" s="254">
        <f t="shared" si="46"/>
        <v>0</v>
      </c>
      <c r="BS42" s="254">
        <f t="shared" si="47"/>
        <v>0</v>
      </c>
      <c r="BT42" s="254">
        <f t="shared" si="48"/>
        <v>0</v>
      </c>
      <c r="BU42" s="254">
        <f t="shared" si="49"/>
        <v>0</v>
      </c>
      <c r="BV42" s="254">
        <f t="shared" si="50"/>
        <v>0</v>
      </c>
      <c r="BW42" s="255">
        <f t="shared" si="51"/>
        <v>0</v>
      </c>
      <c r="BX42" s="120">
        <f t="shared" si="52"/>
        <v>0</v>
      </c>
      <c r="BY42" s="251"/>
      <c r="BZ42" s="251"/>
      <c r="CA42" s="251"/>
      <c r="CB42" s="251"/>
      <c r="CC42" s="251"/>
      <c r="CD42" s="251"/>
      <c r="CE42" s="251"/>
      <c r="CF42" s="251"/>
      <c r="CG42" s="251"/>
      <c r="CH42" s="251"/>
      <c r="CI42" s="251"/>
      <c r="CJ42" s="251"/>
      <c r="CK42" s="251"/>
      <c r="CL42" s="251"/>
      <c r="CM42" s="125">
        <f t="shared" si="53"/>
        <v>0</v>
      </c>
      <c r="CN42" s="251"/>
      <c r="CO42" s="253"/>
      <c r="CP42" s="120">
        <f t="shared" si="54"/>
        <v>0</v>
      </c>
      <c r="CQ42" s="251"/>
      <c r="CR42" s="251"/>
      <c r="CS42" s="251"/>
      <c r="CT42" s="251"/>
      <c r="CU42" s="251"/>
      <c r="CV42" s="251"/>
      <c r="CW42" s="251"/>
      <c r="CX42" s="251"/>
      <c r="CY42" s="251"/>
      <c r="CZ42" s="251"/>
      <c r="DA42" s="251"/>
      <c r="DB42" s="251"/>
      <c r="DC42" s="251"/>
      <c r="DD42" s="251"/>
      <c r="DE42" s="125">
        <f t="shared" si="55"/>
        <v>0</v>
      </c>
      <c r="DF42" s="251"/>
      <c r="DG42" s="253"/>
      <c r="DH42" s="120">
        <f t="shared" si="56"/>
        <v>0</v>
      </c>
      <c r="DI42" s="251"/>
      <c r="DJ42" s="251"/>
      <c r="DK42" s="251"/>
      <c r="DL42" s="251"/>
      <c r="DM42" s="251"/>
      <c r="DN42" s="251"/>
      <c r="DO42" s="251"/>
      <c r="DP42" s="251"/>
      <c r="DQ42" s="251"/>
      <c r="DR42" s="251"/>
      <c r="DS42" s="251"/>
      <c r="DT42" s="251"/>
      <c r="DU42" s="251"/>
      <c r="DV42" s="251"/>
      <c r="DW42" s="125">
        <f t="shared" si="57"/>
        <v>0</v>
      </c>
      <c r="DX42" s="251"/>
      <c r="DY42" s="253"/>
      <c r="DZ42" s="120">
        <f t="shared" si="58"/>
        <v>0</v>
      </c>
      <c r="EA42" s="254">
        <f t="shared" si="62"/>
        <v>0</v>
      </c>
      <c r="EB42" s="254">
        <f t="shared" si="62"/>
        <v>0</v>
      </c>
      <c r="EC42" s="254">
        <f t="shared" si="62"/>
        <v>0</v>
      </c>
      <c r="ED42" s="254">
        <f t="shared" si="62"/>
        <v>0</v>
      </c>
      <c r="EE42" s="254">
        <f t="shared" si="62"/>
        <v>0</v>
      </c>
      <c r="EF42" s="254">
        <f t="shared" si="62"/>
        <v>0</v>
      </c>
      <c r="EG42" s="254">
        <f t="shared" si="62"/>
        <v>0</v>
      </c>
      <c r="EH42" s="254">
        <f t="shared" si="62"/>
        <v>0</v>
      </c>
      <c r="EI42" s="254">
        <f t="shared" si="62"/>
        <v>0</v>
      </c>
      <c r="EJ42" s="254">
        <f t="shared" si="62"/>
        <v>0</v>
      </c>
      <c r="EK42" s="254">
        <f t="shared" si="62"/>
        <v>0</v>
      </c>
      <c r="EL42" s="254">
        <f t="shared" si="62"/>
        <v>0</v>
      </c>
      <c r="EM42" s="254">
        <f t="shared" si="62"/>
        <v>0</v>
      </c>
      <c r="EN42" s="254">
        <f t="shared" si="62"/>
        <v>0</v>
      </c>
      <c r="EO42" s="254">
        <f t="shared" si="62"/>
        <v>0</v>
      </c>
      <c r="EP42" s="254">
        <f t="shared" si="62"/>
        <v>0</v>
      </c>
      <c r="EQ42" s="256">
        <f t="shared" si="60"/>
        <v>0</v>
      </c>
    </row>
    <row r="43" spans="1:147" hidden="1" x14ac:dyDescent="0.2">
      <c r="A43" s="249">
        <v>34</v>
      </c>
      <c r="B43" s="250"/>
      <c r="C43" s="249"/>
      <c r="D43" s="120">
        <f t="shared" si="27"/>
        <v>0</v>
      </c>
      <c r="E43" s="124"/>
      <c r="F43" s="251"/>
      <c r="G43" s="251"/>
      <c r="H43" s="251"/>
      <c r="I43" s="251"/>
      <c r="J43" s="251"/>
      <c r="K43" s="251"/>
      <c r="L43" s="251"/>
      <c r="M43" s="251"/>
      <c r="N43" s="251"/>
      <c r="O43" s="251"/>
      <c r="P43" s="251"/>
      <c r="Q43" s="251"/>
      <c r="R43" s="251"/>
      <c r="S43" s="125">
        <f t="shared" si="28"/>
        <v>0</v>
      </c>
      <c r="T43" s="251"/>
      <c r="U43" s="252"/>
      <c r="V43" s="120">
        <f t="shared" si="29"/>
        <v>0</v>
      </c>
      <c r="W43" s="251"/>
      <c r="X43" s="251"/>
      <c r="Y43" s="251"/>
      <c r="Z43" s="251"/>
      <c r="AA43" s="251"/>
      <c r="AB43" s="251"/>
      <c r="AC43" s="251"/>
      <c r="AD43" s="251"/>
      <c r="AE43" s="251"/>
      <c r="AF43" s="251"/>
      <c r="AG43" s="251"/>
      <c r="AH43" s="251"/>
      <c r="AI43" s="251"/>
      <c r="AJ43" s="251"/>
      <c r="AK43" s="125">
        <f t="shared" si="30"/>
        <v>0</v>
      </c>
      <c r="AL43" s="251"/>
      <c r="AM43" s="253"/>
      <c r="AN43" s="120">
        <f t="shared" si="31"/>
        <v>0</v>
      </c>
      <c r="AO43" s="254">
        <f t="shared" si="61"/>
        <v>0</v>
      </c>
      <c r="AP43" s="254">
        <f t="shared" si="61"/>
        <v>0</v>
      </c>
      <c r="AQ43" s="254">
        <f t="shared" si="61"/>
        <v>0</v>
      </c>
      <c r="AR43" s="254">
        <f t="shared" si="61"/>
        <v>0</v>
      </c>
      <c r="AS43" s="254">
        <f t="shared" si="61"/>
        <v>0</v>
      </c>
      <c r="AT43" s="254">
        <f t="shared" si="61"/>
        <v>0</v>
      </c>
      <c r="AU43" s="254">
        <f t="shared" si="61"/>
        <v>0</v>
      </c>
      <c r="AV43" s="254">
        <f t="shared" si="61"/>
        <v>0</v>
      </c>
      <c r="AW43" s="254">
        <f t="shared" si="61"/>
        <v>0</v>
      </c>
      <c r="AX43" s="254">
        <f t="shared" si="61"/>
        <v>0</v>
      </c>
      <c r="AY43" s="254">
        <f t="shared" si="61"/>
        <v>0</v>
      </c>
      <c r="AZ43" s="254">
        <f t="shared" si="61"/>
        <v>0</v>
      </c>
      <c r="BA43" s="254">
        <f t="shared" si="61"/>
        <v>0</v>
      </c>
      <c r="BB43" s="254">
        <f t="shared" si="61"/>
        <v>0</v>
      </c>
      <c r="BC43" s="254">
        <f t="shared" si="61"/>
        <v>0</v>
      </c>
      <c r="BD43" s="254">
        <f t="shared" si="61"/>
        <v>0</v>
      </c>
      <c r="BE43" s="255">
        <f t="shared" si="61"/>
        <v>0</v>
      </c>
      <c r="BF43" s="120">
        <f t="shared" si="34"/>
        <v>0</v>
      </c>
      <c r="BG43" s="254">
        <f t="shared" si="35"/>
        <v>0</v>
      </c>
      <c r="BH43" s="254">
        <f t="shared" si="36"/>
        <v>0</v>
      </c>
      <c r="BI43" s="254">
        <f t="shared" si="37"/>
        <v>0</v>
      </c>
      <c r="BJ43" s="254">
        <f t="shared" si="38"/>
        <v>0</v>
      </c>
      <c r="BK43" s="254">
        <f t="shared" si="39"/>
        <v>0</v>
      </c>
      <c r="BL43" s="254">
        <f t="shared" si="40"/>
        <v>0</v>
      </c>
      <c r="BM43" s="254">
        <f t="shared" si="41"/>
        <v>0</v>
      </c>
      <c r="BN43" s="254">
        <f t="shared" si="42"/>
        <v>0</v>
      </c>
      <c r="BO43" s="254">
        <f t="shared" si="43"/>
        <v>0</v>
      </c>
      <c r="BP43" s="254">
        <f t="shared" si="44"/>
        <v>0</v>
      </c>
      <c r="BQ43" s="254">
        <f t="shared" si="45"/>
        <v>0</v>
      </c>
      <c r="BR43" s="254">
        <f t="shared" si="46"/>
        <v>0</v>
      </c>
      <c r="BS43" s="254">
        <f t="shared" si="47"/>
        <v>0</v>
      </c>
      <c r="BT43" s="254">
        <f t="shared" si="48"/>
        <v>0</v>
      </c>
      <c r="BU43" s="254">
        <f t="shared" si="49"/>
        <v>0</v>
      </c>
      <c r="BV43" s="254">
        <f t="shared" si="50"/>
        <v>0</v>
      </c>
      <c r="BW43" s="255">
        <f t="shared" si="51"/>
        <v>0</v>
      </c>
      <c r="BX43" s="120">
        <f t="shared" si="52"/>
        <v>0</v>
      </c>
      <c r="BY43" s="251"/>
      <c r="BZ43" s="251"/>
      <c r="CA43" s="251"/>
      <c r="CB43" s="251"/>
      <c r="CC43" s="251"/>
      <c r="CD43" s="251"/>
      <c r="CE43" s="251"/>
      <c r="CF43" s="251"/>
      <c r="CG43" s="251"/>
      <c r="CH43" s="251"/>
      <c r="CI43" s="251"/>
      <c r="CJ43" s="251"/>
      <c r="CK43" s="251"/>
      <c r="CL43" s="251"/>
      <c r="CM43" s="125">
        <f t="shared" si="53"/>
        <v>0</v>
      </c>
      <c r="CN43" s="251"/>
      <c r="CO43" s="253"/>
      <c r="CP43" s="120">
        <f t="shared" si="54"/>
        <v>0</v>
      </c>
      <c r="CQ43" s="251"/>
      <c r="CR43" s="251"/>
      <c r="CS43" s="251"/>
      <c r="CT43" s="251"/>
      <c r="CU43" s="251"/>
      <c r="CV43" s="251"/>
      <c r="CW43" s="251"/>
      <c r="CX43" s="251"/>
      <c r="CY43" s="251"/>
      <c r="CZ43" s="251"/>
      <c r="DA43" s="251"/>
      <c r="DB43" s="251"/>
      <c r="DC43" s="251"/>
      <c r="DD43" s="251"/>
      <c r="DE43" s="125">
        <f t="shared" si="55"/>
        <v>0</v>
      </c>
      <c r="DF43" s="251"/>
      <c r="DG43" s="253"/>
      <c r="DH43" s="120">
        <f t="shared" si="56"/>
        <v>0</v>
      </c>
      <c r="DI43" s="251"/>
      <c r="DJ43" s="251"/>
      <c r="DK43" s="251"/>
      <c r="DL43" s="251"/>
      <c r="DM43" s="251"/>
      <c r="DN43" s="251"/>
      <c r="DO43" s="251"/>
      <c r="DP43" s="251"/>
      <c r="DQ43" s="251"/>
      <c r="DR43" s="251"/>
      <c r="DS43" s="251"/>
      <c r="DT43" s="251"/>
      <c r="DU43" s="251"/>
      <c r="DV43" s="251"/>
      <c r="DW43" s="125">
        <f t="shared" si="57"/>
        <v>0</v>
      </c>
      <c r="DX43" s="251"/>
      <c r="DY43" s="253"/>
      <c r="DZ43" s="120">
        <f t="shared" si="58"/>
        <v>0</v>
      </c>
      <c r="EA43" s="254">
        <f t="shared" si="62"/>
        <v>0</v>
      </c>
      <c r="EB43" s="254">
        <f t="shared" si="62"/>
        <v>0</v>
      </c>
      <c r="EC43" s="254">
        <f t="shared" si="62"/>
        <v>0</v>
      </c>
      <c r="ED43" s="254">
        <f t="shared" si="62"/>
        <v>0</v>
      </c>
      <c r="EE43" s="254">
        <f t="shared" si="62"/>
        <v>0</v>
      </c>
      <c r="EF43" s="254">
        <f t="shared" si="62"/>
        <v>0</v>
      </c>
      <c r="EG43" s="254">
        <f t="shared" si="62"/>
        <v>0</v>
      </c>
      <c r="EH43" s="254">
        <f t="shared" si="62"/>
        <v>0</v>
      </c>
      <c r="EI43" s="254">
        <f t="shared" si="62"/>
        <v>0</v>
      </c>
      <c r="EJ43" s="254">
        <f t="shared" si="62"/>
        <v>0</v>
      </c>
      <c r="EK43" s="254">
        <f t="shared" si="62"/>
        <v>0</v>
      </c>
      <c r="EL43" s="254">
        <f t="shared" si="62"/>
        <v>0</v>
      </c>
      <c r="EM43" s="254">
        <f t="shared" si="62"/>
        <v>0</v>
      </c>
      <c r="EN43" s="254">
        <f t="shared" si="62"/>
        <v>0</v>
      </c>
      <c r="EO43" s="254">
        <f t="shared" si="62"/>
        <v>0</v>
      </c>
      <c r="EP43" s="254">
        <f t="shared" si="62"/>
        <v>0</v>
      </c>
      <c r="EQ43" s="256">
        <f t="shared" si="60"/>
        <v>0</v>
      </c>
    </row>
    <row r="44" spans="1:147" hidden="1" x14ac:dyDescent="0.2">
      <c r="A44" s="249">
        <v>35</v>
      </c>
      <c r="B44" s="250"/>
      <c r="C44" s="249"/>
      <c r="D44" s="120">
        <f t="shared" si="27"/>
        <v>0</v>
      </c>
      <c r="E44" s="124"/>
      <c r="F44" s="251"/>
      <c r="G44" s="251"/>
      <c r="H44" s="251"/>
      <c r="I44" s="251"/>
      <c r="J44" s="251"/>
      <c r="K44" s="251"/>
      <c r="L44" s="251"/>
      <c r="M44" s="251"/>
      <c r="N44" s="251"/>
      <c r="O44" s="251"/>
      <c r="P44" s="251"/>
      <c r="Q44" s="251"/>
      <c r="R44" s="251"/>
      <c r="S44" s="125">
        <f t="shared" si="28"/>
        <v>0</v>
      </c>
      <c r="T44" s="251"/>
      <c r="U44" s="252"/>
      <c r="V44" s="120">
        <f t="shared" si="29"/>
        <v>0</v>
      </c>
      <c r="W44" s="251"/>
      <c r="X44" s="251"/>
      <c r="Y44" s="251"/>
      <c r="Z44" s="251"/>
      <c r="AA44" s="251"/>
      <c r="AB44" s="251"/>
      <c r="AC44" s="251"/>
      <c r="AD44" s="251"/>
      <c r="AE44" s="251"/>
      <c r="AF44" s="251"/>
      <c r="AG44" s="251"/>
      <c r="AH44" s="251"/>
      <c r="AI44" s="251"/>
      <c r="AJ44" s="251"/>
      <c r="AK44" s="125">
        <f t="shared" si="30"/>
        <v>0</v>
      </c>
      <c r="AL44" s="251"/>
      <c r="AM44" s="253"/>
      <c r="AN44" s="120">
        <f t="shared" si="31"/>
        <v>0</v>
      </c>
      <c r="AO44" s="254">
        <f t="shared" si="61"/>
        <v>0</v>
      </c>
      <c r="AP44" s="254">
        <f t="shared" si="61"/>
        <v>0</v>
      </c>
      <c r="AQ44" s="254">
        <f t="shared" si="61"/>
        <v>0</v>
      </c>
      <c r="AR44" s="254">
        <f t="shared" si="61"/>
        <v>0</v>
      </c>
      <c r="AS44" s="254">
        <f t="shared" si="61"/>
        <v>0</v>
      </c>
      <c r="AT44" s="254">
        <f t="shared" si="61"/>
        <v>0</v>
      </c>
      <c r="AU44" s="254">
        <f t="shared" si="61"/>
        <v>0</v>
      </c>
      <c r="AV44" s="254">
        <f t="shared" si="61"/>
        <v>0</v>
      </c>
      <c r="AW44" s="254">
        <f t="shared" si="61"/>
        <v>0</v>
      </c>
      <c r="AX44" s="254">
        <f t="shared" si="61"/>
        <v>0</v>
      </c>
      <c r="AY44" s="254">
        <f t="shared" si="61"/>
        <v>0</v>
      </c>
      <c r="AZ44" s="254">
        <f t="shared" si="61"/>
        <v>0</v>
      </c>
      <c r="BA44" s="254">
        <f t="shared" si="61"/>
        <v>0</v>
      </c>
      <c r="BB44" s="254">
        <f t="shared" si="61"/>
        <v>0</v>
      </c>
      <c r="BC44" s="254">
        <f t="shared" si="61"/>
        <v>0</v>
      </c>
      <c r="BD44" s="254">
        <f t="shared" si="61"/>
        <v>0</v>
      </c>
      <c r="BE44" s="255">
        <f t="shared" si="61"/>
        <v>0</v>
      </c>
      <c r="BF44" s="120">
        <f t="shared" si="34"/>
        <v>0</v>
      </c>
      <c r="BG44" s="254">
        <f t="shared" si="35"/>
        <v>0</v>
      </c>
      <c r="BH44" s="254">
        <f t="shared" si="36"/>
        <v>0</v>
      </c>
      <c r="BI44" s="254">
        <f t="shared" si="37"/>
        <v>0</v>
      </c>
      <c r="BJ44" s="254">
        <f t="shared" si="38"/>
        <v>0</v>
      </c>
      <c r="BK44" s="254">
        <f t="shared" si="39"/>
        <v>0</v>
      </c>
      <c r="BL44" s="254">
        <f t="shared" si="40"/>
        <v>0</v>
      </c>
      <c r="BM44" s="254">
        <f t="shared" si="41"/>
        <v>0</v>
      </c>
      <c r="BN44" s="254">
        <f t="shared" si="42"/>
        <v>0</v>
      </c>
      <c r="BO44" s="254">
        <f t="shared" si="43"/>
        <v>0</v>
      </c>
      <c r="BP44" s="254">
        <f t="shared" si="44"/>
        <v>0</v>
      </c>
      <c r="BQ44" s="254">
        <f t="shared" si="45"/>
        <v>0</v>
      </c>
      <c r="BR44" s="254">
        <f t="shared" si="46"/>
        <v>0</v>
      </c>
      <c r="BS44" s="254">
        <f t="shared" si="47"/>
        <v>0</v>
      </c>
      <c r="BT44" s="254">
        <f t="shared" si="48"/>
        <v>0</v>
      </c>
      <c r="BU44" s="254">
        <f t="shared" si="49"/>
        <v>0</v>
      </c>
      <c r="BV44" s="254">
        <f t="shared" si="50"/>
        <v>0</v>
      </c>
      <c r="BW44" s="255">
        <f t="shared" si="51"/>
        <v>0</v>
      </c>
      <c r="BX44" s="120">
        <f t="shared" si="52"/>
        <v>0</v>
      </c>
      <c r="BY44" s="251"/>
      <c r="BZ44" s="251"/>
      <c r="CA44" s="251"/>
      <c r="CB44" s="251"/>
      <c r="CC44" s="251"/>
      <c r="CD44" s="251"/>
      <c r="CE44" s="251"/>
      <c r="CF44" s="251"/>
      <c r="CG44" s="251"/>
      <c r="CH44" s="251"/>
      <c r="CI44" s="251"/>
      <c r="CJ44" s="251"/>
      <c r="CK44" s="251"/>
      <c r="CL44" s="251"/>
      <c r="CM44" s="125">
        <f t="shared" si="53"/>
        <v>0</v>
      </c>
      <c r="CN44" s="251"/>
      <c r="CO44" s="253"/>
      <c r="CP44" s="120">
        <f t="shared" si="54"/>
        <v>0</v>
      </c>
      <c r="CQ44" s="251"/>
      <c r="CR44" s="251"/>
      <c r="CS44" s="251"/>
      <c r="CT44" s="251"/>
      <c r="CU44" s="251"/>
      <c r="CV44" s="251"/>
      <c r="CW44" s="251"/>
      <c r="CX44" s="251"/>
      <c r="CY44" s="251"/>
      <c r="CZ44" s="251"/>
      <c r="DA44" s="251"/>
      <c r="DB44" s="251"/>
      <c r="DC44" s="251"/>
      <c r="DD44" s="251"/>
      <c r="DE44" s="125">
        <f t="shared" si="55"/>
        <v>0</v>
      </c>
      <c r="DF44" s="251"/>
      <c r="DG44" s="253"/>
      <c r="DH44" s="120">
        <f t="shared" si="56"/>
        <v>0</v>
      </c>
      <c r="DI44" s="251"/>
      <c r="DJ44" s="251"/>
      <c r="DK44" s="251"/>
      <c r="DL44" s="251"/>
      <c r="DM44" s="251"/>
      <c r="DN44" s="251"/>
      <c r="DO44" s="251"/>
      <c r="DP44" s="251"/>
      <c r="DQ44" s="251"/>
      <c r="DR44" s="251"/>
      <c r="DS44" s="251"/>
      <c r="DT44" s="251"/>
      <c r="DU44" s="251"/>
      <c r="DV44" s="251"/>
      <c r="DW44" s="125">
        <f t="shared" si="57"/>
        <v>0</v>
      </c>
      <c r="DX44" s="251"/>
      <c r="DY44" s="253"/>
      <c r="DZ44" s="120">
        <f t="shared" si="58"/>
        <v>0</v>
      </c>
      <c r="EA44" s="254">
        <f t="shared" si="62"/>
        <v>0</v>
      </c>
      <c r="EB44" s="254">
        <f t="shared" si="62"/>
        <v>0</v>
      </c>
      <c r="EC44" s="254">
        <f t="shared" si="62"/>
        <v>0</v>
      </c>
      <c r="ED44" s="254">
        <f t="shared" si="62"/>
        <v>0</v>
      </c>
      <c r="EE44" s="254">
        <f t="shared" si="62"/>
        <v>0</v>
      </c>
      <c r="EF44" s="254">
        <f t="shared" si="62"/>
        <v>0</v>
      </c>
      <c r="EG44" s="254">
        <f t="shared" si="62"/>
        <v>0</v>
      </c>
      <c r="EH44" s="254">
        <f t="shared" si="62"/>
        <v>0</v>
      </c>
      <c r="EI44" s="254">
        <f t="shared" si="62"/>
        <v>0</v>
      </c>
      <c r="EJ44" s="254">
        <f t="shared" si="62"/>
        <v>0</v>
      </c>
      <c r="EK44" s="254">
        <f t="shared" si="62"/>
        <v>0</v>
      </c>
      <c r="EL44" s="254">
        <f t="shared" si="62"/>
        <v>0</v>
      </c>
      <c r="EM44" s="254">
        <f t="shared" si="62"/>
        <v>0</v>
      </c>
      <c r="EN44" s="254">
        <f t="shared" si="62"/>
        <v>0</v>
      </c>
      <c r="EO44" s="254">
        <f t="shared" si="62"/>
        <v>0</v>
      </c>
      <c r="EP44" s="254">
        <f t="shared" si="62"/>
        <v>0</v>
      </c>
      <c r="EQ44" s="256">
        <f t="shared" si="60"/>
        <v>0</v>
      </c>
    </row>
    <row r="45" spans="1:147" hidden="1" x14ac:dyDescent="0.2">
      <c r="A45" s="249">
        <v>36</v>
      </c>
      <c r="B45" s="250"/>
      <c r="C45" s="249"/>
      <c r="D45" s="120">
        <f t="shared" si="27"/>
        <v>0</v>
      </c>
      <c r="E45" s="124"/>
      <c r="F45" s="251"/>
      <c r="G45" s="251"/>
      <c r="H45" s="251"/>
      <c r="I45" s="251"/>
      <c r="J45" s="251"/>
      <c r="K45" s="251"/>
      <c r="L45" s="251"/>
      <c r="M45" s="251"/>
      <c r="N45" s="251"/>
      <c r="O45" s="251"/>
      <c r="P45" s="251"/>
      <c r="Q45" s="251"/>
      <c r="R45" s="251"/>
      <c r="S45" s="125">
        <f t="shared" si="28"/>
        <v>0</v>
      </c>
      <c r="T45" s="251"/>
      <c r="U45" s="252"/>
      <c r="V45" s="120">
        <f t="shared" si="29"/>
        <v>0</v>
      </c>
      <c r="W45" s="251"/>
      <c r="X45" s="251"/>
      <c r="Y45" s="251"/>
      <c r="Z45" s="251"/>
      <c r="AA45" s="251"/>
      <c r="AB45" s="251"/>
      <c r="AC45" s="251"/>
      <c r="AD45" s="251"/>
      <c r="AE45" s="251"/>
      <c r="AF45" s="251"/>
      <c r="AG45" s="251"/>
      <c r="AH45" s="251"/>
      <c r="AI45" s="251"/>
      <c r="AJ45" s="251"/>
      <c r="AK45" s="125">
        <f t="shared" si="30"/>
        <v>0</v>
      </c>
      <c r="AL45" s="251"/>
      <c r="AM45" s="253"/>
      <c r="AN45" s="120">
        <f t="shared" si="31"/>
        <v>0</v>
      </c>
      <c r="AO45" s="254">
        <f t="shared" si="61"/>
        <v>0</v>
      </c>
      <c r="AP45" s="254">
        <f t="shared" si="61"/>
        <v>0</v>
      </c>
      <c r="AQ45" s="254">
        <f t="shared" si="61"/>
        <v>0</v>
      </c>
      <c r="AR45" s="254">
        <f t="shared" si="61"/>
        <v>0</v>
      </c>
      <c r="AS45" s="254">
        <f t="shared" si="61"/>
        <v>0</v>
      </c>
      <c r="AT45" s="254">
        <f t="shared" si="61"/>
        <v>0</v>
      </c>
      <c r="AU45" s="254">
        <f t="shared" si="61"/>
        <v>0</v>
      </c>
      <c r="AV45" s="254">
        <f t="shared" si="61"/>
        <v>0</v>
      </c>
      <c r="AW45" s="254">
        <f t="shared" si="61"/>
        <v>0</v>
      </c>
      <c r="AX45" s="254">
        <f t="shared" si="61"/>
        <v>0</v>
      </c>
      <c r="AY45" s="254">
        <f t="shared" si="61"/>
        <v>0</v>
      </c>
      <c r="AZ45" s="254">
        <f t="shared" si="61"/>
        <v>0</v>
      </c>
      <c r="BA45" s="254">
        <f t="shared" si="61"/>
        <v>0</v>
      </c>
      <c r="BB45" s="254">
        <f t="shared" si="61"/>
        <v>0</v>
      </c>
      <c r="BC45" s="254">
        <f t="shared" si="61"/>
        <v>0</v>
      </c>
      <c r="BD45" s="254">
        <f t="shared" si="61"/>
        <v>0</v>
      </c>
      <c r="BE45" s="255">
        <f t="shared" si="61"/>
        <v>0</v>
      </c>
      <c r="BF45" s="120">
        <f t="shared" si="34"/>
        <v>0</v>
      </c>
      <c r="BG45" s="254">
        <f t="shared" si="35"/>
        <v>0</v>
      </c>
      <c r="BH45" s="254">
        <f t="shared" si="36"/>
        <v>0</v>
      </c>
      <c r="BI45" s="254">
        <f t="shared" si="37"/>
        <v>0</v>
      </c>
      <c r="BJ45" s="254">
        <f t="shared" si="38"/>
        <v>0</v>
      </c>
      <c r="BK45" s="254">
        <f t="shared" si="39"/>
        <v>0</v>
      </c>
      <c r="BL45" s="254">
        <f t="shared" si="40"/>
        <v>0</v>
      </c>
      <c r="BM45" s="254">
        <f t="shared" si="41"/>
        <v>0</v>
      </c>
      <c r="BN45" s="254">
        <f t="shared" si="42"/>
        <v>0</v>
      </c>
      <c r="BO45" s="254">
        <f t="shared" si="43"/>
        <v>0</v>
      </c>
      <c r="BP45" s="254">
        <f t="shared" si="44"/>
        <v>0</v>
      </c>
      <c r="BQ45" s="254">
        <f t="shared" si="45"/>
        <v>0</v>
      </c>
      <c r="BR45" s="254">
        <f t="shared" si="46"/>
        <v>0</v>
      </c>
      <c r="BS45" s="254">
        <f t="shared" si="47"/>
        <v>0</v>
      </c>
      <c r="BT45" s="254">
        <f t="shared" si="48"/>
        <v>0</v>
      </c>
      <c r="BU45" s="254">
        <f t="shared" si="49"/>
        <v>0</v>
      </c>
      <c r="BV45" s="254">
        <f t="shared" si="50"/>
        <v>0</v>
      </c>
      <c r="BW45" s="255">
        <f t="shared" si="51"/>
        <v>0</v>
      </c>
      <c r="BX45" s="120">
        <f t="shared" si="52"/>
        <v>0</v>
      </c>
      <c r="BY45" s="251"/>
      <c r="BZ45" s="251"/>
      <c r="CA45" s="251"/>
      <c r="CB45" s="251"/>
      <c r="CC45" s="251"/>
      <c r="CD45" s="251"/>
      <c r="CE45" s="251"/>
      <c r="CF45" s="251"/>
      <c r="CG45" s="251"/>
      <c r="CH45" s="251"/>
      <c r="CI45" s="251"/>
      <c r="CJ45" s="251"/>
      <c r="CK45" s="251"/>
      <c r="CL45" s="251"/>
      <c r="CM45" s="125">
        <f t="shared" si="53"/>
        <v>0</v>
      </c>
      <c r="CN45" s="251"/>
      <c r="CO45" s="253"/>
      <c r="CP45" s="120">
        <f t="shared" si="54"/>
        <v>0</v>
      </c>
      <c r="CQ45" s="251"/>
      <c r="CR45" s="251"/>
      <c r="CS45" s="251"/>
      <c r="CT45" s="251"/>
      <c r="CU45" s="251"/>
      <c r="CV45" s="251"/>
      <c r="CW45" s="251"/>
      <c r="CX45" s="251"/>
      <c r="CY45" s="251"/>
      <c r="CZ45" s="251"/>
      <c r="DA45" s="251"/>
      <c r="DB45" s="251"/>
      <c r="DC45" s="251"/>
      <c r="DD45" s="251"/>
      <c r="DE45" s="125">
        <f t="shared" si="55"/>
        <v>0</v>
      </c>
      <c r="DF45" s="251"/>
      <c r="DG45" s="253"/>
      <c r="DH45" s="120">
        <f t="shared" si="56"/>
        <v>0</v>
      </c>
      <c r="DI45" s="251"/>
      <c r="DJ45" s="251"/>
      <c r="DK45" s="251"/>
      <c r="DL45" s="251"/>
      <c r="DM45" s="251"/>
      <c r="DN45" s="251"/>
      <c r="DO45" s="251"/>
      <c r="DP45" s="251"/>
      <c r="DQ45" s="251"/>
      <c r="DR45" s="251"/>
      <c r="DS45" s="251"/>
      <c r="DT45" s="251"/>
      <c r="DU45" s="251"/>
      <c r="DV45" s="251"/>
      <c r="DW45" s="125">
        <f t="shared" si="57"/>
        <v>0</v>
      </c>
      <c r="DX45" s="251"/>
      <c r="DY45" s="253"/>
      <c r="DZ45" s="120">
        <f t="shared" si="58"/>
        <v>0</v>
      </c>
      <c r="EA45" s="254">
        <f t="shared" si="62"/>
        <v>0</v>
      </c>
      <c r="EB45" s="254">
        <f t="shared" si="62"/>
        <v>0</v>
      </c>
      <c r="EC45" s="254">
        <f t="shared" si="62"/>
        <v>0</v>
      </c>
      <c r="ED45" s="254">
        <f t="shared" si="62"/>
        <v>0</v>
      </c>
      <c r="EE45" s="254">
        <f t="shared" si="62"/>
        <v>0</v>
      </c>
      <c r="EF45" s="254">
        <f t="shared" si="62"/>
        <v>0</v>
      </c>
      <c r="EG45" s="254">
        <f t="shared" si="62"/>
        <v>0</v>
      </c>
      <c r="EH45" s="254">
        <f t="shared" si="62"/>
        <v>0</v>
      </c>
      <c r="EI45" s="254">
        <f t="shared" si="62"/>
        <v>0</v>
      </c>
      <c r="EJ45" s="254">
        <f t="shared" si="62"/>
        <v>0</v>
      </c>
      <c r="EK45" s="254">
        <f t="shared" si="62"/>
        <v>0</v>
      </c>
      <c r="EL45" s="254">
        <f t="shared" si="62"/>
        <v>0</v>
      </c>
      <c r="EM45" s="254">
        <f t="shared" si="62"/>
        <v>0</v>
      </c>
      <c r="EN45" s="254">
        <f t="shared" si="62"/>
        <v>0</v>
      </c>
      <c r="EO45" s="254">
        <f t="shared" si="62"/>
        <v>0</v>
      </c>
      <c r="EP45" s="254">
        <f t="shared" si="62"/>
        <v>0</v>
      </c>
      <c r="EQ45" s="256">
        <f t="shared" si="60"/>
        <v>0</v>
      </c>
    </row>
    <row r="46" spans="1:147" hidden="1" x14ac:dyDescent="0.2">
      <c r="A46" s="249">
        <v>37</v>
      </c>
      <c r="B46" s="250"/>
      <c r="C46" s="249"/>
      <c r="D46" s="120">
        <f t="shared" si="27"/>
        <v>0</v>
      </c>
      <c r="E46" s="124"/>
      <c r="F46" s="251"/>
      <c r="G46" s="251"/>
      <c r="H46" s="251"/>
      <c r="I46" s="251"/>
      <c r="J46" s="251"/>
      <c r="K46" s="251"/>
      <c r="L46" s="251"/>
      <c r="M46" s="251"/>
      <c r="N46" s="251"/>
      <c r="O46" s="251"/>
      <c r="P46" s="251"/>
      <c r="Q46" s="251"/>
      <c r="R46" s="251"/>
      <c r="S46" s="125">
        <f t="shared" si="28"/>
        <v>0</v>
      </c>
      <c r="T46" s="251"/>
      <c r="U46" s="252"/>
      <c r="V46" s="120">
        <f t="shared" si="29"/>
        <v>0</v>
      </c>
      <c r="W46" s="251"/>
      <c r="X46" s="251"/>
      <c r="Y46" s="251"/>
      <c r="Z46" s="251"/>
      <c r="AA46" s="251"/>
      <c r="AB46" s="251"/>
      <c r="AC46" s="251"/>
      <c r="AD46" s="251"/>
      <c r="AE46" s="251"/>
      <c r="AF46" s="251"/>
      <c r="AG46" s="251"/>
      <c r="AH46" s="251"/>
      <c r="AI46" s="251"/>
      <c r="AJ46" s="251"/>
      <c r="AK46" s="125">
        <f t="shared" si="30"/>
        <v>0</v>
      </c>
      <c r="AL46" s="251"/>
      <c r="AM46" s="253"/>
      <c r="AN46" s="120">
        <f t="shared" si="31"/>
        <v>0</v>
      </c>
      <c r="AO46" s="254">
        <f t="shared" si="61"/>
        <v>0</v>
      </c>
      <c r="AP46" s="254">
        <f t="shared" si="61"/>
        <v>0</v>
      </c>
      <c r="AQ46" s="254">
        <f t="shared" si="61"/>
        <v>0</v>
      </c>
      <c r="AR46" s="254">
        <f t="shared" si="61"/>
        <v>0</v>
      </c>
      <c r="AS46" s="254">
        <f t="shared" si="61"/>
        <v>0</v>
      </c>
      <c r="AT46" s="254">
        <f t="shared" si="61"/>
        <v>0</v>
      </c>
      <c r="AU46" s="254">
        <f t="shared" si="61"/>
        <v>0</v>
      </c>
      <c r="AV46" s="254">
        <f t="shared" si="61"/>
        <v>0</v>
      </c>
      <c r="AW46" s="254">
        <f t="shared" si="61"/>
        <v>0</v>
      </c>
      <c r="AX46" s="254">
        <f t="shared" si="61"/>
        <v>0</v>
      </c>
      <c r="AY46" s="254">
        <f t="shared" si="61"/>
        <v>0</v>
      </c>
      <c r="AZ46" s="254">
        <f t="shared" si="61"/>
        <v>0</v>
      </c>
      <c r="BA46" s="254">
        <f t="shared" si="61"/>
        <v>0</v>
      </c>
      <c r="BB46" s="254">
        <f t="shared" si="61"/>
        <v>0</v>
      </c>
      <c r="BC46" s="254">
        <f t="shared" si="61"/>
        <v>0</v>
      </c>
      <c r="BD46" s="254">
        <f t="shared" si="61"/>
        <v>0</v>
      </c>
      <c r="BE46" s="255">
        <f t="shared" si="61"/>
        <v>0</v>
      </c>
      <c r="BF46" s="120">
        <f t="shared" si="34"/>
        <v>0</v>
      </c>
      <c r="BG46" s="254">
        <f t="shared" si="35"/>
        <v>0</v>
      </c>
      <c r="BH46" s="254">
        <f t="shared" si="36"/>
        <v>0</v>
      </c>
      <c r="BI46" s="254">
        <f t="shared" si="37"/>
        <v>0</v>
      </c>
      <c r="BJ46" s="254">
        <f t="shared" si="38"/>
        <v>0</v>
      </c>
      <c r="BK46" s="254">
        <f t="shared" si="39"/>
        <v>0</v>
      </c>
      <c r="BL46" s="254">
        <f t="shared" si="40"/>
        <v>0</v>
      </c>
      <c r="BM46" s="254">
        <f t="shared" si="41"/>
        <v>0</v>
      </c>
      <c r="BN46" s="254">
        <f t="shared" si="42"/>
        <v>0</v>
      </c>
      <c r="BO46" s="254">
        <f t="shared" si="43"/>
        <v>0</v>
      </c>
      <c r="BP46" s="254">
        <f t="shared" si="44"/>
        <v>0</v>
      </c>
      <c r="BQ46" s="254">
        <f t="shared" si="45"/>
        <v>0</v>
      </c>
      <c r="BR46" s="254">
        <f t="shared" si="46"/>
        <v>0</v>
      </c>
      <c r="BS46" s="254">
        <f t="shared" si="47"/>
        <v>0</v>
      </c>
      <c r="BT46" s="254">
        <f t="shared" si="48"/>
        <v>0</v>
      </c>
      <c r="BU46" s="254">
        <f t="shared" si="49"/>
        <v>0</v>
      </c>
      <c r="BV46" s="254">
        <f t="shared" si="50"/>
        <v>0</v>
      </c>
      <c r="BW46" s="255">
        <f t="shared" si="51"/>
        <v>0</v>
      </c>
      <c r="BX46" s="120">
        <f t="shared" si="52"/>
        <v>0</v>
      </c>
      <c r="BY46" s="251"/>
      <c r="BZ46" s="251"/>
      <c r="CA46" s="251"/>
      <c r="CB46" s="251"/>
      <c r="CC46" s="251"/>
      <c r="CD46" s="251"/>
      <c r="CE46" s="251"/>
      <c r="CF46" s="251"/>
      <c r="CG46" s="251"/>
      <c r="CH46" s="251"/>
      <c r="CI46" s="251"/>
      <c r="CJ46" s="251"/>
      <c r="CK46" s="251"/>
      <c r="CL46" s="251"/>
      <c r="CM46" s="125">
        <f t="shared" si="53"/>
        <v>0</v>
      </c>
      <c r="CN46" s="251"/>
      <c r="CO46" s="253"/>
      <c r="CP46" s="120">
        <f t="shared" si="54"/>
        <v>0</v>
      </c>
      <c r="CQ46" s="251"/>
      <c r="CR46" s="251"/>
      <c r="CS46" s="251"/>
      <c r="CT46" s="251"/>
      <c r="CU46" s="251"/>
      <c r="CV46" s="251"/>
      <c r="CW46" s="251"/>
      <c r="CX46" s="251"/>
      <c r="CY46" s="251"/>
      <c r="CZ46" s="251"/>
      <c r="DA46" s="251"/>
      <c r="DB46" s="251"/>
      <c r="DC46" s="251"/>
      <c r="DD46" s="251"/>
      <c r="DE46" s="125">
        <f t="shared" si="55"/>
        <v>0</v>
      </c>
      <c r="DF46" s="251"/>
      <c r="DG46" s="253"/>
      <c r="DH46" s="120">
        <f t="shared" si="56"/>
        <v>0</v>
      </c>
      <c r="DI46" s="251"/>
      <c r="DJ46" s="251"/>
      <c r="DK46" s="251"/>
      <c r="DL46" s="251"/>
      <c r="DM46" s="251"/>
      <c r="DN46" s="251"/>
      <c r="DO46" s="251"/>
      <c r="DP46" s="251"/>
      <c r="DQ46" s="251"/>
      <c r="DR46" s="251"/>
      <c r="DS46" s="251"/>
      <c r="DT46" s="251"/>
      <c r="DU46" s="251"/>
      <c r="DV46" s="251"/>
      <c r="DW46" s="125">
        <f t="shared" si="57"/>
        <v>0</v>
      </c>
      <c r="DX46" s="251"/>
      <c r="DY46" s="253"/>
      <c r="DZ46" s="120">
        <f t="shared" si="58"/>
        <v>0</v>
      </c>
      <c r="EA46" s="254">
        <f t="shared" si="62"/>
        <v>0</v>
      </c>
      <c r="EB46" s="254">
        <f t="shared" si="62"/>
        <v>0</v>
      </c>
      <c r="EC46" s="254">
        <f t="shared" si="62"/>
        <v>0</v>
      </c>
      <c r="ED46" s="254">
        <f t="shared" si="62"/>
        <v>0</v>
      </c>
      <c r="EE46" s="254">
        <f t="shared" si="62"/>
        <v>0</v>
      </c>
      <c r="EF46" s="254">
        <f t="shared" si="62"/>
        <v>0</v>
      </c>
      <c r="EG46" s="254">
        <f t="shared" si="62"/>
        <v>0</v>
      </c>
      <c r="EH46" s="254">
        <f t="shared" si="62"/>
        <v>0</v>
      </c>
      <c r="EI46" s="254">
        <f t="shared" si="62"/>
        <v>0</v>
      </c>
      <c r="EJ46" s="254">
        <f t="shared" si="62"/>
        <v>0</v>
      </c>
      <c r="EK46" s="254">
        <f t="shared" si="62"/>
        <v>0</v>
      </c>
      <c r="EL46" s="254">
        <f t="shared" si="62"/>
        <v>0</v>
      </c>
      <c r="EM46" s="254">
        <f t="shared" si="62"/>
        <v>0</v>
      </c>
      <c r="EN46" s="254">
        <f t="shared" si="62"/>
        <v>0</v>
      </c>
      <c r="EO46" s="254">
        <f t="shared" si="62"/>
        <v>0</v>
      </c>
      <c r="EP46" s="254">
        <f t="shared" si="62"/>
        <v>0</v>
      </c>
      <c r="EQ46" s="256">
        <f t="shared" si="60"/>
        <v>0</v>
      </c>
    </row>
    <row r="47" spans="1:147" hidden="1" x14ac:dyDescent="0.2">
      <c r="A47" s="249">
        <v>38</v>
      </c>
      <c r="B47" s="250"/>
      <c r="C47" s="249"/>
      <c r="D47" s="120">
        <f t="shared" si="27"/>
        <v>0</v>
      </c>
      <c r="E47" s="124"/>
      <c r="F47" s="251"/>
      <c r="G47" s="251"/>
      <c r="H47" s="251"/>
      <c r="I47" s="251"/>
      <c r="J47" s="251"/>
      <c r="K47" s="251"/>
      <c r="L47" s="251"/>
      <c r="M47" s="251"/>
      <c r="N47" s="251"/>
      <c r="O47" s="251"/>
      <c r="P47" s="251"/>
      <c r="Q47" s="251"/>
      <c r="R47" s="251"/>
      <c r="S47" s="125">
        <f t="shared" si="28"/>
        <v>0</v>
      </c>
      <c r="T47" s="251"/>
      <c r="U47" s="252"/>
      <c r="V47" s="120">
        <f t="shared" si="29"/>
        <v>0</v>
      </c>
      <c r="W47" s="251"/>
      <c r="X47" s="251"/>
      <c r="Y47" s="251"/>
      <c r="Z47" s="251"/>
      <c r="AA47" s="251"/>
      <c r="AB47" s="251"/>
      <c r="AC47" s="251"/>
      <c r="AD47" s="251"/>
      <c r="AE47" s="251"/>
      <c r="AF47" s="251"/>
      <c r="AG47" s="251"/>
      <c r="AH47" s="251"/>
      <c r="AI47" s="251"/>
      <c r="AJ47" s="251"/>
      <c r="AK47" s="125">
        <f t="shared" si="30"/>
        <v>0</v>
      </c>
      <c r="AL47" s="251"/>
      <c r="AM47" s="253"/>
      <c r="AN47" s="120">
        <f t="shared" si="31"/>
        <v>0</v>
      </c>
      <c r="AO47" s="254">
        <f t="shared" si="61"/>
        <v>0</v>
      </c>
      <c r="AP47" s="254">
        <f t="shared" si="61"/>
        <v>0</v>
      </c>
      <c r="AQ47" s="254">
        <f t="shared" si="61"/>
        <v>0</v>
      </c>
      <c r="AR47" s="254">
        <f t="shared" si="61"/>
        <v>0</v>
      </c>
      <c r="AS47" s="254">
        <f t="shared" si="61"/>
        <v>0</v>
      </c>
      <c r="AT47" s="254">
        <f t="shared" si="61"/>
        <v>0</v>
      </c>
      <c r="AU47" s="254">
        <f t="shared" si="61"/>
        <v>0</v>
      </c>
      <c r="AV47" s="254">
        <f t="shared" si="61"/>
        <v>0</v>
      </c>
      <c r="AW47" s="254">
        <f t="shared" si="61"/>
        <v>0</v>
      </c>
      <c r="AX47" s="254">
        <f t="shared" si="61"/>
        <v>0</v>
      </c>
      <c r="AY47" s="254">
        <f t="shared" si="61"/>
        <v>0</v>
      </c>
      <c r="AZ47" s="254">
        <f t="shared" si="61"/>
        <v>0</v>
      </c>
      <c r="BA47" s="254">
        <f t="shared" si="61"/>
        <v>0</v>
      </c>
      <c r="BB47" s="254">
        <f t="shared" si="61"/>
        <v>0</v>
      </c>
      <c r="BC47" s="254">
        <f t="shared" si="61"/>
        <v>0</v>
      </c>
      <c r="BD47" s="254">
        <f t="shared" si="61"/>
        <v>0</v>
      </c>
      <c r="BE47" s="255">
        <f t="shared" si="61"/>
        <v>0</v>
      </c>
      <c r="BF47" s="120">
        <f t="shared" si="34"/>
        <v>0</v>
      </c>
      <c r="BG47" s="254">
        <f t="shared" si="35"/>
        <v>0</v>
      </c>
      <c r="BH47" s="254">
        <f t="shared" si="36"/>
        <v>0</v>
      </c>
      <c r="BI47" s="254">
        <f t="shared" si="37"/>
        <v>0</v>
      </c>
      <c r="BJ47" s="254">
        <f t="shared" si="38"/>
        <v>0</v>
      </c>
      <c r="BK47" s="254">
        <f t="shared" si="39"/>
        <v>0</v>
      </c>
      <c r="BL47" s="254">
        <f t="shared" si="40"/>
        <v>0</v>
      </c>
      <c r="BM47" s="254">
        <f t="shared" si="41"/>
        <v>0</v>
      </c>
      <c r="BN47" s="254">
        <f t="shared" si="42"/>
        <v>0</v>
      </c>
      <c r="BO47" s="254">
        <f t="shared" si="43"/>
        <v>0</v>
      </c>
      <c r="BP47" s="254">
        <f t="shared" si="44"/>
        <v>0</v>
      </c>
      <c r="BQ47" s="254">
        <f t="shared" si="45"/>
        <v>0</v>
      </c>
      <c r="BR47" s="254">
        <f t="shared" si="46"/>
        <v>0</v>
      </c>
      <c r="BS47" s="254">
        <f t="shared" si="47"/>
        <v>0</v>
      </c>
      <c r="BT47" s="254">
        <f t="shared" si="48"/>
        <v>0</v>
      </c>
      <c r="BU47" s="254">
        <f t="shared" si="49"/>
        <v>0</v>
      </c>
      <c r="BV47" s="254">
        <f t="shared" si="50"/>
        <v>0</v>
      </c>
      <c r="BW47" s="255">
        <f t="shared" si="51"/>
        <v>0</v>
      </c>
      <c r="BX47" s="120">
        <f t="shared" si="52"/>
        <v>0</v>
      </c>
      <c r="BY47" s="251"/>
      <c r="BZ47" s="251"/>
      <c r="CA47" s="251"/>
      <c r="CB47" s="251"/>
      <c r="CC47" s="251"/>
      <c r="CD47" s="251"/>
      <c r="CE47" s="251"/>
      <c r="CF47" s="251"/>
      <c r="CG47" s="251"/>
      <c r="CH47" s="251"/>
      <c r="CI47" s="251"/>
      <c r="CJ47" s="251"/>
      <c r="CK47" s="251"/>
      <c r="CL47" s="251"/>
      <c r="CM47" s="125">
        <f t="shared" si="53"/>
        <v>0</v>
      </c>
      <c r="CN47" s="251"/>
      <c r="CO47" s="253"/>
      <c r="CP47" s="120">
        <f t="shared" si="54"/>
        <v>0</v>
      </c>
      <c r="CQ47" s="251"/>
      <c r="CR47" s="251"/>
      <c r="CS47" s="251"/>
      <c r="CT47" s="251"/>
      <c r="CU47" s="251"/>
      <c r="CV47" s="251"/>
      <c r="CW47" s="251"/>
      <c r="CX47" s="251"/>
      <c r="CY47" s="251"/>
      <c r="CZ47" s="251"/>
      <c r="DA47" s="251"/>
      <c r="DB47" s="251"/>
      <c r="DC47" s="251"/>
      <c r="DD47" s="251"/>
      <c r="DE47" s="125">
        <f t="shared" si="55"/>
        <v>0</v>
      </c>
      <c r="DF47" s="251"/>
      <c r="DG47" s="253"/>
      <c r="DH47" s="120">
        <f t="shared" si="56"/>
        <v>0</v>
      </c>
      <c r="DI47" s="251"/>
      <c r="DJ47" s="251"/>
      <c r="DK47" s="251"/>
      <c r="DL47" s="251"/>
      <c r="DM47" s="251"/>
      <c r="DN47" s="251"/>
      <c r="DO47" s="251"/>
      <c r="DP47" s="251"/>
      <c r="DQ47" s="251"/>
      <c r="DR47" s="251"/>
      <c r="DS47" s="251"/>
      <c r="DT47" s="251"/>
      <c r="DU47" s="251"/>
      <c r="DV47" s="251"/>
      <c r="DW47" s="125">
        <f t="shared" si="57"/>
        <v>0</v>
      </c>
      <c r="DX47" s="251"/>
      <c r="DY47" s="253"/>
      <c r="DZ47" s="120">
        <f t="shared" si="58"/>
        <v>0</v>
      </c>
      <c r="EA47" s="254">
        <f t="shared" si="62"/>
        <v>0</v>
      </c>
      <c r="EB47" s="254">
        <f t="shared" si="62"/>
        <v>0</v>
      </c>
      <c r="EC47" s="254">
        <f t="shared" si="62"/>
        <v>0</v>
      </c>
      <c r="ED47" s="254">
        <f t="shared" si="62"/>
        <v>0</v>
      </c>
      <c r="EE47" s="254">
        <f t="shared" si="62"/>
        <v>0</v>
      </c>
      <c r="EF47" s="254">
        <f t="shared" si="62"/>
        <v>0</v>
      </c>
      <c r="EG47" s="254">
        <f t="shared" si="62"/>
        <v>0</v>
      </c>
      <c r="EH47" s="254">
        <f t="shared" si="62"/>
        <v>0</v>
      </c>
      <c r="EI47" s="254">
        <f t="shared" si="62"/>
        <v>0</v>
      </c>
      <c r="EJ47" s="254">
        <f t="shared" si="62"/>
        <v>0</v>
      </c>
      <c r="EK47" s="254">
        <f t="shared" si="62"/>
        <v>0</v>
      </c>
      <c r="EL47" s="254">
        <f t="shared" si="62"/>
        <v>0</v>
      </c>
      <c r="EM47" s="254">
        <f t="shared" si="62"/>
        <v>0</v>
      </c>
      <c r="EN47" s="254">
        <f t="shared" si="62"/>
        <v>0</v>
      </c>
      <c r="EO47" s="254">
        <f t="shared" si="62"/>
        <v>0</v>
      </c>
      <c r="EP47" s="254">
        <f t="shared" si="62"/>
        <v>0</v>
      </c>
      <c r="EQ47" s="256">
        <f t="shared" si="60"/>
        <v>0</v>
      </c>
    </row>
    <row r="48" spans="1:147" hidden="1" x14ac:dyDescent="0.2">
      <c r="A48" s="249">
        <v>39</v>
      </c>
      <c r="B48" s="250"/>
      <c r="C48" s="249"/>
      <c r="D48" s="120">
        <f t="shared" si="27"/>
        <v>0</v>
      </c>
      <c r="E48" s="124"/>
      <c r="F48" s="251"/>
      <c r="G48" s="251"/>
      <c r="H48" s="251"/>
      <c r="I48" s="251"/>
      <c r="J48" s="251"/>
      <c r="K48" s="251"/>
      <c r="L48" s="251"/>
      <c r="M48" s="251"/>
      <c r="N48" s="251"/>
      <c r="O48" s="251"/>
      <c r="P48" s="251"/>
      <c r="Q48" s="251"/>
      <c r="R48" s="251"/>
      <c r="S48" s="125">
        <f t="shared" si="28"/>
        <v>0</v>
      </c>
      <c r="T48" s="251"/>
      <c r="U48" s="252"/>
      <c r="V48" s="120">
        <f t="shared" si="29"/>
        <v>0</v>
      </c>
      <c r="W48" s="251"/>
      <c r="X48" s="251"/>
      <c r="Y48" s="251"/>
      <c r="Z48" s="251"/>
      <c r="AA48" s="251"/>
      <c r="AB48" s="251"/>
      <c r="AC48" s="251"/>
      <c r="AD48" s="251"/>
      <c r="AE48" s="251"/>
      <c r="AF48" s="251"/>
      <c r="AG48" s="251"/>
      <c r="AH48" s="251"/>
      <c r="AI48" s="251"/>
      <c r="AJ48" s="251"/>
      <c r="AK48" s="125">
        <f t="shared" si="30"/>
        <v>0</v>
      </c>
      <c r="AL48" s="251"/>
      <c r="AM48" s="253"/>
      <c r="AN48" s="120">
        <f t="shared" si="31"/>
        <v>0</v>
      </c>
      <c r="AO48" s="254">
        <f t="shared" si="61"/>
        <v>0</v>
      </c>
      <c r="AP48" s="254">
        <f t="shared" si="61"/>
        <v>0</v>
      </c>
      <c r="AQ48" s="254">
        <f t="shared" si="61"/>
        <v>0</v>
      </c>
      <c r="AR48" s="254">
        <f t="shared" si="61"/>
        <v>0</v>
      </c>
      <c r="AS48" s="254">
        <f t="shared" si="61"/>
        <v>0</v>
      </c>
      <c r="AT48" s="254">
        <f t="shared" si="61"/>
        <v>0</v>
      </c>
      <c r="AU48" s="254">
        <f t="shared" si="61"/>
        <v>0</v>
      </c>
      <c r="AV48" s="254">
        <f t="shared" si="61"/>
        <v>0</v>
      </c>
      <c r="AW48" s="254">
        <f t="shared" si="61"/>
        <v>0</v>
      </c>
      <c r="AX48" s="254">
        <f t="shared" si="61"/>
        <v>0</v>
      </c>
      <c r="AY48" s="254">
        <f t="shared" si="61"/>
        <v>0</v>
      </c>
      <c r="AZ48" s="254">
        <f t="shared" si="61"/>
        <v>0</v>
      </c>
      <c r="BA48" s="254">
        <f t="shared" si="61"/>
        <v>0</v>
      </c>
      <c r="BB48" s="254">
        <f t="shared" si="61"/>
        <v>0</v>
      </c>
      <c r="BC48" s="254">
        <f t="shared" si="61"/>
        <v>0</v>
      </c>
      <c r="BD48" s="254">
        <f t="shared" si="61"/>
        <v>0</v>
      </c>
      <c r="BE48" s="255">
        <f t="shared" ref="AO48:BE49" si="63">U48+AM48</f>
        <v>0</v>
      </c>
      <c r="BF48" s="120">
        <f t="shared" si="34"/>
        <v>0</v>
      </c>
      <c r="BG48" s="254">
        <f t="shared" si="35"/>
        <v>0</v>
      </c>
      <c r="BH48" s="254">
        <f t="shared" si="36"/>
        <v>0</v>
      </c>
      <c r="BI48" s="254">
        <f t="shared" si="37"/>
        <v>0</v>
      </c>
      <c r="BJ48" s="254">
        <f t="shared" si="38"/>
        <v>0</v>
      </c>
      <c r="BK48" s="254">
        <f t="shared" si="39"/>
        <v>0</v>
      </c>
      <c r="BL48" s="254">
        <f t="shared" si="40"/>
        <v>0</v>
      </c>
      <c r="BM48" s="254">
        <f t="shared" si="41"/>
        <v>0</v>
      </c>
      <c r="BN48" s="254">
        <f t="shared" si="42"/>
        <v>0</v>
      </c>
      <c r="BO48" s="254">
        <f t="shared" si="43"/>
        <v>0</v>
      </c>
      <c r="BP48" s="254">
        <f t="shared" si="44"/>
        <v>0</v>
      </c>
      <c r="BQ48" s="254">
        <f t="shared" si="45"/>
        <v>0</v>
      </c>
      <c r="BR48" s="254">
        <f t="shared" si="46"/>
        <v>0</v>
      </c>
      <c r="BS48" s="254">
        <f t="shared" si="47"/>
        <v>0</v>
      </c>
      <c r="BT48" s="254">
        <f t="shared" si="48"/>
        <v>0</v>
      </c>
      <c r="BU48" s="254">
        <f t="shared" si="49"/>
        <v>0</v>
      </c>
      <c r="BV48" s="254">
        <f t="shared" si="50"/>
        <v>0</v>
      </c>
      <c r="BW48" s="255">
        <f t="shared" si="51"/>
        <v>0</v>
      </c>
      <c r="BX48" s="120">
        <f t="shared" si="52"/>
        <v>0</v>
      </c>
      <c r="BY48" s="251"/>
      <c r="BZ48" s="251"/>
      <c r="CA48" s="251"/>
      <c r="CB48" s="251"/>
      <c r="CC48" s="251"/>
      <c r="CD48" s="251"/>
      <c r="CE48" s="251"/>
      <c r="CF48" s="251"/>
      <c r="CG48" s="251"/>
      <c r="CH48" s="251"/>
      <c r="CI48" s="251"/>
      <c r="CJ48" s="251"/>
      <c r="CK48" s="251"/>
      <c r="CL48" s="251"/>
      <c r="CM48" s="125">
        <f t="shared" si="53"/>
        <v>0</v>
      </c>
      <c r="CN48" s="251"/>
      <c r="CO48" s="253"/>
      <c r="CP48" s="120">
        <f t="shared" si="54"/>
        <v>0</v>
      </c>
      <c r="CQ48" s="251"/>
      <c r="CR48" s="251"/>
      <c r="CS48" s="251"/>
      <c r="CT48" s="251"/>
      <c r="CU48" s="251"/>
      <c r="CV48" s="251"/>
      <c r="CW48" s="251"/>
      <c r="CX48" s="251"/>
      <c r="CY48" s="251"/>
      <c r="CZ48" s="251"/>
      <c r="DA48" s="251"/>
      <c r="DB48" s="251"/>
      <c r="DC48" s="251"/>
      <c r="DD48" s="251"/>
      <c r="DE48" s="125">
        <f t="shared" si="55"/>
        <v>0</v>
      </c>
      <c r="DF48" s="251"/>
      <c r="DG48" s="253"/>
      <c r="DH48" s="120">
        <f t="shared" si="56"/>
        <v>0</v>
      </c>
      <c r="DI48" s="251"/>
      <c r="DJ48" s="251"/>
      <c r="DK48" s="251"/>
      <c r="DL48" s="251"/>
      <c r="DM48" s="251"/>
      <c r="DN48" s="251"/>
      <c r="DO48" s="251"/>
      <c r="DP48" s="251"/>
      <c r="DQ48" s="251"/>
      <c r="DR48" s="251"/>
      <c r="DS48" s="251"/>
      <c r="DT48" s="251"/>
      <c r="DU48" s="251"/>
      <c r="DV48" s="251"/>
      <c r="DW48" s="125">
        <f t="shared" si="57"/>
        <v>0</v>
      </c>
      <c r="DX48" s="251"/>
      <c r="DY48" s="253"/>
      <c r="DZ48" s="120">
        <f t="shared" si="58"/>
        <v>0</v>
      </c>
      <c r="EA48" s="254">
        <f t="shared" si="62"/>
        <v>0</v>
      </c>
      <c r="EB48" s="254">
        <f t="shared" si="62"/>
        <v>0</v>
      </c>
      <c r="EC48" s="254">
        <f t="shared" si="62"/>
        <v>0</v>
      </c>
      <c r="ED48" s="254">
        <f t="shared" si="62"/>
        <v>0</v>
      </c>
      <c r="EE48" s="254">
        <f t="shared" si="62"/>
        <v>0</v>
      </c>
      <c r="EF48" s="254">
        <f t="shared" si="62"/>
        <v>0</v>
      </c>
      <c r="EG48" s="254">
        <f t="shared" si="62"/>
        <v>0</v>
      </c>
      <c r="EH48" s="254">
        <f t="shared" si="62"/>
        <v>0</v>
      </c>
      <c r="EI48" s="254">
        <f t="shared" si="62"/>
        <v>0</v>
      </c>
      <c r="EJ48" s="254">
        <f t="shared" si="62"/>
        <v>0</v>
      </c>
      <c r="EK48" s="254">
        <f t="shared" si="62"/>
        <v>0</v>
      </c>
      <c r="EL48" s="254">
        <f t="shared" si="62"/>
        <v>0</v>
      </c>
      <c r="EM48" s="254">
        <f t="shared" si="62"/>
        <v>0</v>
      </c>
      <c r="EN48" s="254">
        <f t="shared" si="62"/>
        <v>0</v>
      </c>
      <c r="EO48" s="254">
        <f t="shared" si="62"/>
        <v>0</v>
      </c>
      <c r="EP48" s="254">
        <f t="shared" si="62"/>
        <v>0</v>
      </c>
      <c r="EQ48" s="256">
        <f t="shared" si="60"/>
        <v>0</v>
      </c>
    </row>
    <row r="49" spans="1:147" hidden="1" x14ac:dyDescent="0.2">
      <c r="A49" s="249">
        <v>40</v>
      </c>
      <c r="B49" s="250"/>
      <c r="C49" s="249"/>
      <c r="D49" s="120">
        <f t="shared" si="27"/>
        <v>0</v>
      </c>
      <c r="E49" s="124"/>
      <c r="F49" s="251"/>
      <c r="G49" s="251"/>
      <c r="H49" s="251"/>
      <c r="I49" s="251"/>
      <c r="J49" s="251"/>
      <c r="K49" s="251"/>
      <c r="L49" s="251"/>
      <c r="M49" s="251"/>
      <c r="N49" s="251"/>
      <c r="O49" s="251"/>
      <c r="P49" s="251"/>
      <c r="Q49" s="251"/>
      <c r="R49" s="251"/>
      <c r="S49" s="125">
        <f t="shared" si="28"/>
        <v>0</v>
      </c>
      <c r="T49" s="251"/>
      <c r="U49" s="252"/>
      <c r="V49" s="120">
        <f t="shared" si="29"/>
        <v>0</v>
      </c>
      <c r="W49" s="251"/>
      <c r="X49" s="251"/>
      <c r="Y49" s="251"/>
      <c r="Z49" s="251"/>
      <c r="AA49" s="251"/>
      <c r="AB49" s="251"/>
      <c r="AC49" s="251"/>
      <c r="AD49" s="251"/>
      <c r="AE49" s="251"/>
      <c r="AF49" s="251"/>
      <c r="AG49" s="251"/>
      <c r="AH49" s="251"/>
      <c r="AI49" s="251"/>
      <c r="AJ49" s="251"/>
      <c r="AK49" s="125">
        <f t="shared" si="30"/>
        <v>0</v>
      </c>
      <c r="AL49" s="251"/>
      <c r="AM49" s="253"/>
      <c r="AN49" s="120">
        <f t="shared" si="31"/>
        <v>0</v>
      </c>
      <c r="AO49" s="254">
        <f t="shared" si="63"/>
        <v>0</v>
      </c>
      <c r="AP49" s="254">
        <f t="shared" si="63"/>
        <v>0</v>
      </c>
      <c r="AQ49" s="254">
        <f t="shared" si="63"/>
        <v>0</v>
      </c>
      <c r="AR49" s="254">
        <f t="shared" si="63"/>
        <v>0</v>
      </c>
      <c r="AS49" s="254">
        <f t="shared" si="63"/>
        <v>0</v>
      </c>
      <c r="AT49" s="254">
        <f t="shared" si="63"/>
        <v>0</v>
      </c>
      <c r="AU49" s="254">
        <f t="shared" si="63"/>
        <v>0</v>
      </c>
      <c r="AV49" s="254">
        <f t="shared" si="63"/>
        <v>0</v>
      </c>
      <c r="AW49" s="254">
        <f t="shared" si="63"/>
        <v>0</v>
      </c>
      <c r="AX49" s="254">
        <f t="shared" si="63"/>
        <v>0</v>
      </c>
      <c r="AY49" s="254">
        <f t="shared" si="63"/>
        <v>0</v>
      </c>
      <c r="AZ49" s="254">
        <f t="shared" si="63"/>
        <v>0</v>
      </c>
      <c r="BA49" s="254">
        <f t="shared" si="63"/>
        <v>0</v>
      </c>
      <c r="BB49" s="254">
        <f t="shared" si="63"/>
        <v>0</v>
      </c>
      <c r="BC49" s="254">
        <f t="shared" si="63"/>
        <v>0</v>
      </c>
      <c r="BD49" s="254">
        <f t="shared" si="63"/>
        <v>0</v>
      </c>
      <c r="BE49" s="255">
        <f t="shared" si="63"/>
        <v>0</v>
      </c>
      <c r="BF49" s="120">
        <f t="shared" si="34"/>
        <v>0</v>
      </c>
      <c r="BG49" s="254">
        <f t="shared" si="35"/>
        <v>0</v>
      </c>
      <c r="BH49" s="254">
        <f t="shared" si="36"/>
        <v>0</v>
      </c>
      <c r="BI49" s="254">
        <f t="shared" si="37"/>
        <v>0</v>
      </c>
      <c r="BJ49" s="254">
        <f t="shared" si="38"/>
        <v>0</v>
      </c>
      <c r="BK49" s="254">
        <f t="shared" si="39"/>
        <v>0</v>
      </c>
      <c r="BL49" s="254">
        <f t="shared" si="40"/>
        <v>0</v>
      </c>
      <c r="BM49" s="254">
        <f t="shared" si="41"/>
        <v>0</v>
      </c>
      <c r="BN49" s="254">
        <f t="shared" si="42"/>
        <v>0</v>
      </c>
      <c r="BO49" s="254">
        <f t="shared" si="43"/>
        <v>0</v>
      </c>
      <c r="BP49" s="254">
        <f t="shared" si="44"/>
        <v>0</v>
      </c>
      <c r="BQ49" s="254">
        <f t="shared" si="45"/>
        <v>0</v>
      </c>
      <c r="BR49" s="254">
        <f t="shared" si="46"/>
        <v>0</v>
      </c>
      <c r="BS49" s="254">
        <f t="shared" si="47"/>
        <v>0</v>
      </c>
      <c r="BT49" s="254">
        <f t="shared" si="48"/>
        <v>0</v>
      </c>
      <c r="BU49" s="254">
        <f t="shared" si="49"/>
        <v>0</v>
      </c>
      <c r="BV49" s="254">
        <f t="shared" si="50"/>
        <v>0</v>
      </c>
      <c r="BW49" s="255">
        <f t="shared" si="51"/>
        <v>0</v>
      </c>
      <c r="BX49" s="120">
        <f t="shared" si="52"/>
        <v>0</v>
      </c>
      <c r="BY49" s="251"/>
      <c r="BZ49" s="251"/>
      <c r="CA49" s="251"/>
      <c r="CB49" s="251"/>
      <c r="CC49" s="251"/>
      <c r="CD49" s="251"/>
      <c r="CE49" s="251"/>
      <c r="CF49" s="251"/>
      <c r="CG49" s="251"/>
      <c r="CH49" s="251"/>
      <c r="CI49" s="251"/>
      <c r="CJ49" s="251"/>
      <c r="CK49" s="251"/>
      <c r="CL49" s="251"/>
      <c r="CM49" s="125">
        <f t="shared" si="53"/>
        <v>0</v>
      </c>
      <c r="CN49" s="251"/>
      <c r="CO49" s="253"/>
      <c r="CP49" s="120">
        <f t="shared" si="54"/>
        <v>0</v>
      </c>
      <c r="CQ49" s="251"/>
      <c r="CR49" s="251"/>
      <c r="CS49" s="251"/>
      <c r="CT49" s="251"/>
      <c r="CU49" s="251"/>
      <c r="CV49" s="251"/>
      <c r="CW49" s="251"/>
      <c r="CX49" s="251"/>
      <c r="CY49" s="251"/>
      <c r="CZ49" s="251"/>
      <c r="DA49" s="251"/>
      <c r="DB49" s="251"/>
      <c r="DC49" s="251"/>
      <c r="DD49" s="251"/>
      <c r="DE49" s="125">
        <f t="shared" si="55"/>
        <v>0</v>
      </c>
      <c r="DF49" s="251"/>
      <c r="DG49" s="253"/>
      <c r="DH49" s="120">
        <f t="shared" si="56"/>
        <v>0</v>
      </c>
      <c r="DI49" s="251"/>
      <c r="DJ49" s="251"/>
      <c r="DK49" s="251"/>
      <c r="DL49" s="251"/>
      <c r="DM49" s="251"/>
      <c r="DN49" s="251"/>
      <c r="DO49" s="251"/>
      <c r="DP49" s="251"/>
      <c r="DQ49" s="251"/>
      <c r="DR49" s="251"/>
      <c r="DS49" s="251"/>
      <c r="DT49" s="251"/>
      <c r="DU49" s="251"/>
      <c r="DV49" s="251"/>
      <c r="DW49" s="125">
        <f t="shared" si="57"/>
        <v>0</v>
      </c>
      <c r="DX49" s="251"/>
      <c r="DY49" s="253"/>
      <c r="DZ49" s="120">
        <f t="shared" si="58"/>
        <v>0</v>
      </c>
      <c r="EA49" s="254">
        <f t="shared" si="62"/>
        <v>0</v>
      </c>
      <c r="EB49" s="254">
        <f t="shared" si="62"/>
        <v>0</v>
      </c>
      <c r="EC49" s="254">
        <f t="shared" si="62"/>
        <v>0</v>
      </c>
      <c r="ED49" s="254">
        <f t="shared" si="62"/>
        <v>0</v>
      </c>
      <c r="EE49" s="254">
        <f t="shared" si="62"/>
        <v>0</v>
      </c>
      <c r="EF49" s="254">
        <f t="shared" si="62"/>
        <v>0</v>
      </c>
      <c r="EG49" s="254">
        <f t="shared" si="62"/>
        <v>0</v>
      </c>
      <c r="EH49" s="254">
        <f t="shared" si="62"/>
        <v>0</v>
      </c>
      <c r="EI49" s="254">
        <f t="shared" si="62"/>
        <v>0</v>
      </c>
      <c r="EJ49" s="254">
        <f t="shared" si="62"/>
        <v>0</v>
      </c>
      <c r="EK49" s="254">
        <f t="shared" si="62"/>
        <v>0</v>
      </c>
      <c r="EL49" s="254">
        <f t="shared" si="62"/>
        <v>0</v>
      </c>
      <c r="EM49" s="254">
        <f t="shared" si="62"/>
        <v>0</v>
      </c>
      <c r="EN49" s="254">
        <f t="shared" si="62"/>
        <v>0</v>
      </c>
      <c r="EO49" s="254">
        <f t="shared" ref="EO49:EP49" si="64">BC49-BU49</f>
        <v>0</v>
      </c>
      <c r="EP49" s="254">
        <f t="shared" si="64"/>
        <v>0</v>
      </c>
      <c r="EQ49" s="256">
        <f t="shared" si="60"/>
        <v>0</v>
      </c>
    </row>
    <row r="50" spans="1:147" hidden="1" x14ac:dyDescent="0.2">
      <c r="A50" s="249">
        <v>41</v>
      </c>
      <c r="B50" s="250"/>
      <c r="C50" s="249"/>
      <c r="D50" s="120">
        <f t="shared" si="16"/>
        <v>0</v>
      </c>
      <c r="E50" s="251"/>
      <c r="F50" s="251"/>
      <c r="G50" s="251"/>
      <c r="H50" s="251"/>
      <c r="I50" s="251"/>
      <c r="J50" s="251"/>
      <c r="K50" s="251"/>
      <c r="L50" s="251"/>
      <c r="M50" s="251"/>
      <c r="N50" s="251"/>
      <c r="O50" s="251"/>
      <c r="P50" s="251"/>
      <c r="Q50" s="251"/>
      <c r="R50" s="251"/>
      <c r="S50" s="125">
        <f t="shared" si="26"/>
        <v>0</v>
      </c>
      <c r="T50" s="251"/>
      <c r="U50" s="252"/>
      <c r="V50" s="120">
        <f t="shared" si="18"/>
        <v>0</v>
      </c>
      <c r="W50" s="251"/>
      <c r="X50" s="251"/>
      <c r="Y50" s="251"/>
      <c r="Z50" s="251"/>
      <c r="AA50" s="251"/>
      <c r="AB50" s="251"/>
      <c r="AC50" s="251"/>
      <c r="AD50" s="251"/>
      <c r="AE50" s="251"/>
      <c r="AF50" s="251"/>
      <c r="AG50" s="251"/>
      <c r="AH50" s="251"/>
      <c r="AI50" s="251"/>
      <c r="AJ50" s="251"/>
      <c r="AK50" s="125">
        <f t="shared" si="19"/>
        <v>0</v>
      </c>
      <c r="AL50" s="251"/>
      <c r="AM50" s="253"/>
      <c r="AN50" s="120">
        <f t="shared" si="20"/>
        <v>0</v>
      </c>
      <c r="AO50" s="254">
        <f t="shared" si="8"/>
        <v>0</v>
      </c>
      <c r="AP50" s="254">
        <f t="shared" si="8"/>
        <v>0</v>
      </c>
      <c r="AQ50" s="254">
        <f t="shared" si="8"/>
        <v>0</v>
      </c>
      <c r="AR50" s="254">
        <f t="shared" si="8"/>
        <v>0</v>
      </c>
      <c r="AS50" s="254">
        <f t="shared" si="8"/>
        <v>0</v>
      </c>
      <c r="AT50" s="254">
        <f t="shared" si="8"/>
        <v>0</v>
      </c>
      <c r="AU50" s="254">
        <f t="shared" si="8"/>
        <v>0</v>
      </c>
      <c r="AV50" s="254">
        <f t="shared" si="8"/>
        <v>0</v>
      </c>
      <c r="AW50" s="254">
        <f t="shared" si="8"/>
        <v>0</v>
      </c>
      <c r="AX50" s="254">
        <f t="shared" si="8"/>
        <v>0</v>
      </c>
      <c r="AY50" s="254">
        <f t="shared" si="8"/>
        <v>0</v>
      </c>
      <c r="AZ50" s="254">
        <f t="shared" si="8"/>
        <v>0</v>
      </c>
      <c r="BA50" s="254">
        <f t="shared" si="8"/>
        <v>0</v>
      </c>
      <c r="BB50" s="254">
        <f t="shared" si="8"/>
        <v>0</v>
      </c>
      <c r="BC50" s="254">
        <f t="shared" si="8"/>
        <v>0</v>
      </c>
      <c r="BD50" s="254">
        <f t="shared" si="8"/>
        <v>0</v>
      </c>
      <c r="BE50" s="255">
        <f t="shared" si="8"/>
        <v>0</v>
      </c>
      <c r="BF50" s="120">
        <f t="shared" si="9"/>
        <v>0</v>
      </c>
      <c r="BG50" s="254">
        <f t="shared" si="10"/>
        <v>0</v>
      </c>
      <c r="BH50" s="254">
        <f t="shared" si="10"/>
        <v>0</v>
      </c>
      <c r="BI50" s="254">
        <f t="shared" si="10"/>
        <v>0</v>
      </c>
      <c r="BJ50" s="254">
        <f t="shared" si="10"/>
        <v>0</v>
      </c>
      <c r="BK50" s="254">
        <f t="shared" si="10"/>
        <v>0</v>
      </c>
      <c r="BL50" s="254">
        <f t="shared" si="10"/>
        <v>0</v>
      </c>
      <c r="BM50" s="254">
        <f t="shared" si="10"/>
        <v>0</v>
      </c>
      <c r="BN50" s="254">
        <f t="shared" si="10"/>
        <v>0</v>
      </c>
      <c r="BO50" s="254">
        <f t="shared" si="10"/>
        <v>0</v>
      </c>
      <c r="BP50" s="254">
        <f t="shared" si="10"/>
        <v>0</v>
      </c>
      <c r="BQ50" s="254">
        <f t="shared" si="10"/>
        <v>0</v>
      </c>
      <c r="BR50" s="254">
        <f t="shared" si="10"/>
        <v>0</v>
      </c>
      <c r="BS50" s="254">
        <f t="shared" si="10"/>
        <v>0</v>
      </c>
      <c r="BT50" s="254">
        <f t="shared" si="10"/>
        <v>0</v>
      </c>
      <c r="BU50" s="254">
        <f t="shared" si="10"/>
        <v>0</v>
      </c>
      <c r="BV50" s="254">
        <f t="shared" si="10"/>
        <v>0</v>
      </c>
      <c r="BW50" s="255">
        <f t="shared" si="21"/>
        <v>0</v>
      </c>
      <c r="BX50" s="120">
        <f t="shared" si="22"/>
        <v>0</v>
      </c>
      <c r="BY50" s="251"/>
      <c r="BZ50" s="251"/>
      <c r="CA50" s="251"/>
      <c r="CB50" s="251"/>
      <c r="CC50" s="251"/>
      <c r="CD50" s="251"/>
      <c r="CE50" s="251"/>
      <c r="CF50" s="251"/>
      <c r="CG50" s="251"/>
      <c r="CH50" s="251"/>
      <c r="CI50" s="251"/>
      <c r="CJ50" s="251"/>
      <c r="CK50" s="251"/>
      <c r="CL50" s="251"/>
      <c r="CM50" s="125">
        <f t="shared" si="23"/>
        <v>0</v>
      </c>
      <c r="CN50" s="251"/>
      <c r="CO50" s="253"/>
      <c r="CP50" s="120">
        <f t="shared" si="11"/>
        <v>0</v>
      </c>
      <c r="CQ50" s="251"/>
      <c r="CR50" s="251"/>
      <c r="CS50" s="251"/>
      <c r="CT50" s="251"/>
      <c r="CU50" s="251"/>
      <c r="CV50" s="251"/>
      <c r="CW50" s="251"/>
      <c r="CX50" s="251"/>
      <c r="CY50" s="251"/>
      <c r="CZ50" s="251"/>
      <c r="DA50" s="251"/>
      <c r="DB50" s="251"/>
      <c r="DC50" s="251"/>
      <c r="DD50" s="251"/>
      <c r="DE50" s="125">
        <f t="shared" si="12"/>
        <v>0</v>
      </c>
      <c r="DF50" s="251"/>
      <c r="DG50" s="253"/>
      <c r="DH50" s="120">
        <f t="shared" si="24"/>
        <v>0</v>
      </c>
      <c r="DI50" s="251"/>
      <c r="DJ50" s="251"/>
      <c r="DK50" s="251"/>
      <c r="DL50" s="251"/>
      <c r="DM50" s="251"/>
      <c r="DN50" s="251"/>
      <c r="DO50" s="251"/>
      <c r="DP50" s="251"/>
      <c r="DQ50" s="251"/>
      <c r="DR50" s="251"/>
      <c r="DS50" s="251"/>
      <c r="DT50" s="251"/>
      <c r="DU50" s="251"/>
      <c r="DV50" s="251"/>
      <c r="DW50" s="125">
        <f t="shared" si="13"/>
        <v>0</v>
      </c>
      <c r="DX50" s="251"/>
      <c r="DY50" s="253"/>
      <c r="DZ50" s="120">
        <f t="shared" si="14"/>
        <v>0</v>
      </c>
      <c r="EA50" s="254">
        <f t="shared" si="15"/>
        <v>0</v>
      </c>
      <c r="EB50" s="254">
        <f t="shared" si="15"/>
        <v>0</v>
      </c>
      <c r="EC50" s="254">
        <f t="shared" si="15"/>
        <v>0</v>
      </c>
      <c r="ED50" s="254">
        <f t="shared" si="15"/>
        <v>0</v>
      </c>
      <c r="EE50" s="254">
        <f t="shared" si="15"/>
        <v>0</v>
      </c>
      <c r="EF50" s="254">
        <f t="shared" si="15"/>
        <v>0</v>
      </c>
      <c r="EG50" s="254">
        <f t="shared" si="15"/>
        <v>0</v>
      </c>
      <c r="EH50" s="254">
        <f t="shared" si="15"/>
        <v>0</v>
      </c>
      <c r="EI50" s="254">
        <f t="shared" si="15"/>
        <v>0</v>
      </c>
      <c r="EJ50" s="254">
        <f t="shared" si="15"/>
        <v>0</v>
      </c>
      <c r="EK50" s="254">
        <f t="shared" si="15"/>
        <v>0</v>
      </c>
      <c r="EL50" s="254">
        <f t="shared" si="15"/>
        <v>0</v>
      </c>
      <c r="EM50" s="254">
        <f t="shared" si="15"/>
        <v>0</v>
      </c>
      <c r="EN50" s="254">
        <f t="shared" si="15"/>
        <v>0</v>
      </c>
      <c r="EO50" s="254">
        <f t="shared" si="15"/>
        <v>0</v>
      </c>
      <c r="EP50" s="254">
        <f t="shared" si="15"/>
        <v>0</v>
      </c>
      <c r="EQ50" s="256">
        <f t="shared" si="25"/>
        <v>0</v>
      </c>
    </row>
    <row r="51" spans="1:147" hidden="1" x14ac:dyDescent="0.2">
      <c r="A51" s="249">
        <v>42</v>
      </c>
      <c r="B51" s="128"/>
      <c r="C51" s="249"/>
      <c r="D51" s="120">
        <f t="shared" si="16"/>
        <v>0</v>
      </c>
      <c r="E51" s="251"/>
      <c r="F51" s="251"/>
      <c r="G51" s="251"/>
      <c r="H51" s="251"/>
      <c r="I51" s="251"/>
      <c r="J51" s="251"/>
      <c r="K51" s="251"/>
      <c r="L51" s="251"/>
      <c r="M51" s="251"/>
      <c r="N51" s="251"/>
      <c r="O51" s="251"/>
      <c r="P51" s="251"/>
      <c r="Q51" s="251"/>
      <c r="R51" s="251"/>
      <c r="S51" s="125">
        <f t="shared" si="26"/>
        <v>0</v>
      </c>
      <c r="T51" s="251"/>
      <c r="U51" s="252"/>
      <c r="V51" s="120">
        <f t="shared" si="18"/>
        <v>0</v>
      </c>
      <c r="W51" s="251"/>
      <c r="X51" s="251"/>
      <c r="Y51" s="251"/>
      <c r="Z51" s="251"/>
      <c r="AA51" s="251"/>
      <c r="AB51" s="251"/>
      <c r="AC51" s="251"/>
      <c r="AD51" s="251"/>
      <c r="AE51" s="251"/>
      <c r="AF51" s="251"/>
      <c r="AG51" s="251"/>
      <c r="AH51" s="251"/>
      <c r="AI51" s="251"/>
      <c r="AJ51" s="251"/>
      <c r="AK51" s="125">
        <f t="shared" si="19"/>
        <v>0</v>
      </c>
      <c r="AL51" s="251"/>
      <c r="AM51" s="253"/>
      <c r="AN51" s="120">
        <f>AO51+AP51+AQ51+AW51+AX51+AY51+AZ51+BA51+BB51+BC51+AR51+AS51+AT51+AU51+AV51</f>
        <v>0</v>
      </c>
      <c r="AO51" s="254">
        <f t="shared" si="8"/>
        <v>0</v>
      </c>
      <c r="AP51" s="254">
        <f t="shared" si="8"/>
        <v>0</v>
      </c>
      <c r="AQ51" s="254">
        <f t="shared" si="8"/>
        <v>0</v>
      </c>
      <c r="AR51" s="254">
        <f t="shared" si="8"/>
        <v>0</v>
      </c>
      <c r="AS51" s="254">
        <f t="shared" si="8"/>
        <v>0</v>
      </c>
      <c r="AT51" s="254">
        <f t="shared" si="8"/>
        <v>0</v>
      </c>
      <c r="AU51" s="254">
        <f t="shared" si="8"/>
        <v>0</v>
      </c>
      <c r="AV51" s="254">
        <f t="shared" si="8"/>
        <v>0</v>
      </c>
      <c r="AW51" s="254">
        <f t="shared" si="8"/>
        <v>0</v>
      </c>
      <c r="AX51" s="254">
        <f t="shared" si="8"/>
        <v>0</v>
      </c>
      <c r="AY51" s="254">
        <f t="shared" si="8"/>
        <v>0</v>
      </c>
      <c r="AZ51" s="254">
        <f t="shared" si="8"/>
        <v>0</v>
      </c>
      <c r="BA51" s="254">
        <f t="shared" si="8"/>
        <v>0</v>
      </c>
      <c r="BB51" s="254">
        <f t="shared" si="8"/>
        <v>0</v>
      </c>
      <c r="BC51" s="254">
        <f t="shared" si="8"/>
        <v>0</v>
      </c>
      <c r="BD51" s="254">
        <f t="shared" si="8"/>
        <v>0</v>
      </c>
      <c r="BE51" s="255">
        <f t="shared" si="8"/>
        <v>0</v>
      </c>
      <c r="BF51" s="120">
        <f t="shared" si="9"/>
        <v>0</v>
      </c>
      <c r="BG51" s="254">
        <f t="shared" si="10"/>
        <v>0</v>
      </c>
      <c r="BH51" s="254">
        <f t="shared" si="10"/>
        <v>0</v>
      </c>
      <c r="BI51" s="254">
        <f t="shared" si="10"/>
        <v>0</v>
      </c>
      <c r="BJ51" s="254">
        <f t="shared" si="10"/>
        <v>0</v>
      </c>
      <c r="BK51" s="254">
        <f t="shared" si="10"/>
        <v>0</v>
      </c>
      <c r="BL51" s="254">
        <f t="shared" si="10"/>
        <v>0</v>
      </c>
      <c r="BM51" s="254">
        <f t="shared" si="10"/>
        <v>0</v>
      </c>
      <c r="BN51" s="254">
        <f t="shared" si="10"/>
        <v>0</v>
      </c>
      <c r="BO51" s="254">
        <f t="shared" si="10"/>
        <v>0</v>
      </c>
      <c r="BP51" s="254">
        <f t="shared" si="10"/>
        <v>0</v>
      </c>
      <c r="BQ51" s="254">
        <f t="shared" si="10"/>
        <v>0</v>
      </c>
      <c r="BR51" s="254">
        <f t="shared" si="10"/>
        <v>0</v>
      </c>
      <c r="BS51" s="254">
        <f t="shared" si="10"/>
        <v>0</v>
      </c>
      <c r="BT51" s="254">
        <f t="shared" si="10"/>
        <v>0</v>
      </c>
      <c r="BU51" s="254">
        <f t="shared" si="10"/>
        <v>0</v>
      </c>
      <c r="BV51" s="254">
        <f t="shared" si="10"/>
        <v>0</v>
      </c>
      <c r="BW51" s="255">
        <f t="shared" si="21"/>
        <v>0</v>
      </c>
      <c r="BX51" s="120">
        <f t="shared" si="22"/>
        <v>0</v>
      </c>
      <c r="BY51" s="251"/>
      <c r="BZ51" s="251"/>
      <c r="CA51" s="251"/>
      <c r="CB51" s="251"/>
      <c r="CC51" s="251"/>
      <c r="CD51" s="251"/>
      <c r="CE51" s="251"/>
      <c r="CF51" s="251"/>
      <c r="CG51" s="251"/>
      <c r="CH51" s="251"/>
      <c r="CI51" s="251"/>
      <c r="CJ51" s="251"/>
      <c r="CK51" s="251"/>
      <c r="CL51" s="251"/>
      <c r="CM51" s="125">
        <f t="shared" si="23"/>
        <v>0</v>
      </c>
      <c r="CN51" s="251"/>
      <c r="CO51" s="253"/>
      <c r="CP51" s="120">
        <f t="shared" si="11"/>
        <v>0</v>
      </c>
      <c r="CQ51" s="251"/>
      <c r="CR51" s="251"/>
      <c r="CS51" s="251"/>
      <c r="CT51" s="251"/>
      <c r="CU51" s="251"/>
      <c r="CV51" s="251"/>
      <c r="CW51" s="251"/>
      <c r="CX51" s="251"/>
      <c r="CY51" s="251"/>
      <c r="CZ51" s="251"/>
      <c r="DA51" s="251"/>
      <c r="DB51" s="251"/>
      <c r="DC51" s="251"/>
      <c r="DD51" s="251"/>
      <c r="DE51" s="125">
        <f t="shared" si="12"/>
        <v>0</v>
      </c>
      <c r="DF51" s="251"/>
      <c r="DG51" s="253"/>
      <c r="DH51" s="120">
        <f t="shared" si="24"/>
        <v>0</v>
      </c>
      <c r="DI51" s="251"/>
      <c r="DJ51" s="251"/>
      <c r="DK51" s="251"/>
      <c r="DL51" s="251"/>
      <c r="DM51" s="251"/>
      <c r="DN51" s="251"/>
      <c r="DO51" s="251"/>
      <c r="DP51" s="251"/>
      <c r="DQ51" s="251"/>
      <c r="DR51" s="251"/>
      <c r="DS51" s="251"/>
      <c r="DT51" s="251"/>
      <c r="DU51" s="251"/>
      <c r="DV51" s="251"/>
      <c r="DW51" s="125">
        <f>DX51+DY51</f>
        <v>0</v>
      </c>
      <c r="DX51" s="251"/>
      <c r="DY51" s="253"/>
      <c r="DZ51" s="120">
        <f t="shared" si="14"/>
        <v>0</v>
      </c>
      <c r="EA51" s="254">
        <f t="shared" si="15"/>
        <v>0</v>
      </c>
      <c r="EB51" s="254">
        <f t="shared" si="15"/>
        <v>0</v>
      </c>
      <c r="EC51" s="254">
        <f t="shared" si="15"/>
        <v>0</v>
      </c>
      <c r="ED51" s="254">
        <f t="shared" si="15"/>
        <v>0</v>
      </c>
      <c r="EE51" s="254">
        <f t="shared" si="15"/>
        <v>0</v>
      </c>
      <c r="EF51" s="254">
        <f t="shared" si="15"/>
        <v>0</v>
      </c>
      <c r="EG51" s="254">
        <f t="shared" si="15"/>
        <v>0</v>
      </c>
      <c r="EH51" s="254">
        <f t="shared" si="15"/>
        <v>0</v>
      </c>
      <c r="EI51" s="254">
        <f t="shared" si="15"/>
        <v>0</v>
      </c>
      <c r="EJ51" s="254">
        <f t="shared" si="15"/>
        <v>0</v>
      </c>
      <c r="EK51" s="254">
        <f t="shared" si="15"/>
        <v>0</v>
      </c>
      <c r="EL51" s="254">
        <f t="shared" si="15"/>
        <v>0</v>
      </c>
      <c r="EM51" s="254">
        <f t="shared" si="15"/>
        <v>0</v>
      </c>
      <c r="EN51" s="254">
        <f t="shared" si="15"/>
        <v>0</v>
      </c>
      <c r="EO51" s="254">
        <f t="shared" si="15"/>
        <v>0</v>
      </c>
      <c r="EP51" s="254">
        <f t="shared" si="15"/>
        <v>0</v>
      </c>
      <c r="EQ51" s="256">
        <f t="shared" si="25"/>
        <v>0</v>
      </c>
    </row>
    <row r="52" spans="1:147" hidden="1" x14ac:dyDescent="0.2">
      <c r="A52" s="249">
        <v>43</v>
      </c>
      <c r="B52" s="128"/>
      <c r="C52" s="249"/>
      <c r="D52" s="120">
        <f t="shared" ref="D52:D61" si="65">E52+F52+G52+I52+J52+K52+L52+N52+O52+P52+H52+M52+Q52+R52+S52</f>
        <v>0</v>
      </c>
      <c r="E52" s="251"/>
      <c r="F52" s="251"/>
      <c r="G52" s="251"/>
      <c r="H52" s="251"/>
      <c r="I52" s="251"/>
      <c r="J52" s="251"/>
      <c r="K52" s="251"/>
      <c r="L52" s="251"/>
      <c r="M52" s="251"/>
      <c r="N52" s="251"/>
      <c r="O52" s="251"/>
      <c r="P52" s="251"/>
      <c r="Q52" s="251"/>
      <c r="R52" s="251"/>
      <c r="S52" s="125">
        <f t="shared" ref="S52:S61" si="66">T52+U52</f>
        <v>0</v>
      </c>
      <c r="T52" s="251"/>
      <c r="U52" s="252"/>
      <c r="V52" s="120">
        <f t="shared" ref="V52:V61" si="67">X52+AE52+AH52+AI52+AJ52+W52+Y52+Z52+AA52+AB52+AC52+AD52+AF52+AG52+AK52</f>
        <v>0</v>
      </c>
      <c r="W52" s="251"/>
      <c r="X52" s="251"/>
      <c r="Y52" s="251"/>
      <c r="Z52" s="251"/>
      <c r="AA52" s="251"/>
      <c r="AB52" s="251"/>
      <c r="AC52" s="251"/>
      <c r="AD52" s="251"/>
      <c r="AE52" s="251"/>
      <c r="AF52" s="251"/>
      <c r="AG52" s="251"/>
      <c r="AH52" s="251"/>
      <c r="AI52" s="251"/>
      <c r="AJ52" s="251"/>
      <c r="AK52" s="125">
        <f t="shared" ref="AK52:AK61" si="68">AL52+AM52</f>
        <v>0</v>
      </c>
      <c r="AL52" s="251"/>
      <c r="AM52" s="253"/>
      <c r="AN52" s="120">
        <f t="shared" ref="AN52:AN61" si="69">AO52+AP52+AQ52+AW52+AX52+AY52+AZ52+BA52+BB52+BC52+AR52+AS52+AT52+AU52+AV52</f>
        <v>0</v>
      </c>
      <c r="AO52" s="254">
        <f t="shared" ref="AO52:BD52" si="70">E52+W52</f>
        <v>0</v>
      </c>
      <c r="AP52" s="254">
        <f t="shared" si="70"/>
        <v>0</v>
      </c>
      <c r="AQ52" s="254">
        <f t="shared" si="70"/>
        <v>0</v>
      </c>
      <c r="AR52" s="254">
        <f t="shared" si="70"/>
        <v>0</v>
      </c>
      <c r="AS52" s="254">
        <f t="shared" si="70"/>
        <v>0</v>
      </c>
      <c r="AT52" s="254">
        <f t="shared" si="70"/>
        <v>0</v>
      </c>
      <c r="AU52" s="254">
        <f t="shared" si="70"/>
        <v>0</v>
      </c>
      <c r="AV52" s="254">
        <f t="shared" si="70"/>
        <v>0</v>
      </c>
      <c r="AW52" s="254">
        <f t="shared" si="70"/>
        <v>0</v>
      </c>
      <c r="AX52" s="254">
        <f t="shared" si="70"/>
        <v>0</v>
      </c>
      <c r="AY52" s="254">
        <f t="shared" si="70"/>
        <v>0</v>
      </c>
      <c r="AZ52" s="254">
        <f t="shared" si="70"/>
        <v>0</v>
      </c>
      <c r="BA52" s="254">
        <f t="shared" si="70"/>
        <v>0</v>
      </c>
      <c r="BB52" s="254">
        <f t="shared" si="70"/>
        <v>0</v>
      </c>
      <c r="BC52" s="254">
        <f t="shared" si="70"/>
        <v>0</v>
      </c>
      <c r="BD52" s="254">
        <f t="shared" si="70"/>
        <v>0</v>
      </c>
      <c r="BE52" s="255">
        <f t="shared" ref="AO52:BE61" si="71">U52+AM52</f>
        <v>0</v>
      </c>
      <c r="BF52" s="120">
        <f t="shared" ref="BF52:BF61" si="72">BG52+BH52+BI52+BO52+BP52+BQ52+BR52+BS52+BU52+BT52+BJ52+BK52+BL52+BM52+BN52</f>
        <v>0</v>
      </c>
      <c r="BG52" s="254">
        <f t="shared" ref="BG52:BG61" si="73">BY52+CQ52</f>
        <v>0</v>
      </c>
      <c r="BH52" s="254">
        <f t="shared" ref="BH52:BH61" si="74">BZ52+CR52</f>
        <v>0</v>
      </c>
      <c r="BI52" s="254">
        <f t="shared" ref="BI52:BI61" si="75">CA52+CS52</f>
        <v>0</v>
      </c>
      <c r="BJ52" s="254">
        <f t="shared" ref="BJ52:BJ61" si="76">CB52+CT52</f>
        <v>0</v>
      </c>
      <c r="BK52" s="254">
        <f t="shared" ref="BK52:BK61" si="77">CC52+CU52</f>
        <v>0</v>
      </c>
      <c r="BL52" s="254">
        <f t="shared" ref="BL52:BL61" si="78">CD52+CV52</f>
        <v>0</v>
      </c>
      <c r="BM52" s="254">
        <f t="shared" ref="BM52:BM61" si="79">CE52+CW52</f>
        <v>0</v>
      </c>
      <c r="BN52" s="254">
        <f t="shared" ref="BN52:BN61" si="80">CF52+CX52</f>
        <v>0</v>
      </c>
      <c r="BO52" s="254">
        <f t="shared" ref="BO52:BO61" si="81">CG52+CY52</f>
        <v>0</v>
      </c>
      <c r="BP52" s="254">
        <f t="shared" ref="BP52:BP61" si="82">CH52+CZ52</f>
        <v>0</v>
      </c>
      <c r="BQ52" s="254">
        <f t="shared" ref="BQ52:BQ61" si="83">CI52+DA52</f>
        <v>0</v>
      </c>
      <c r="BR52" s="254">
        <f t="shared" ref="BR52:BR61" si="84">CJ52+DB52</f>
        <v>0</v>
      </c>
      <c r="BS52" s="254">
        <f t="shared" ref="BS52:BS61" si="85">CK52+DC52</f>
        <v>0</v>
      </c>
      <c r="BT52" s="254">
        <f t="shared" ref="BT52:BT61" si="86">CL52+DD52</f>
        <v>0</v>
      </c>
      <c r="BU52" s="254">
        <f t="shared" ref="BU52:BU61" si="87">CM52+DE52</f>
        <v>0</v>
      </c>
      <c r="BV52" s="254">
        <f t="shared" ref="BV52:BV61" si="88">CN52+DF52</f>
        <v>0</v>
      </c>
      <c r="BW52" s="255">
        <f t="shared" ref="BW52:BW61" si="89">CO52+DG52</f>
        <v>0</v>
      </c>
      <c r="BX52" s="120">
        <f t="shared" ref="BX52:BX61" si="90">BY52+BZ52+CA52+CG52+CH52+CI52+CJ52+CK52+CM52+CL52+CB52+CC52+CD52+CE52+CF52</f>
        <v>0</v>
      </c>
      <c r="BY52" s="251"/>
      <c r="BZ52" s="251"/>
      <c r="CA52" s="251"/>
      <c r="CB52" s="251"/>
      <c r="CC52" s="251"/>
      <c r="CD52" s="251"/>
      <c r="CE52" s="251"/>
      <c r="CF52" s="251"/>
      <c r="CG52" s="251"/>
      <c r="CH52" s="251"/>
      <c r="CI52" s="251"/>
      <c r="CJ52" s="251"/>
      <c r="CK52" s="251"/>
      <c r="CL52" s="251"/>
      <c r="CM52" s="125">
        <f t="shared" ref="CM52:CM61" si="91">CN52+CO52</f>
        <v>0</v>
      </c>
      <c r="CN52" s="251"/>
      <c r="CO52" s="253"/>
      <c r="CP52" s="120">
        <f t="shared" ref="CP52:CP61" si="92">CQ52+CR52+CS52+CY52+CZ52+DA52+DB52+DC52+DE52+DD52+CT52+CU52+CV52+CW52+CX52</f>
        <v>0</v>
      </c>
      <c r="CQ52" s="251"/>
      <c r="CR52" s="251"/>
      <c r="CS52" s="251"/>
      <c r="CT52" s="251"/>
      <c r="CU52" s="251"/>
      <c r="CV52" s="251"/>
      <c r="CW52" s="251"/>
      <c r="CX52" s="251"/>
      <c r="CY52" s="251"/>
      <c r="CZ52" s="251"/>
      <c r="DA52" s="251"/>
      <c r="DB52" s="251"/>
      <c r="DC52" s="251"/>
      <c r="DD52" s="251"/>
      <c r="DE52" s="125">
        <f t="shared" ref="DE52:DE61" si="93">DF52+DG52</f>
        <v>0</v>
      </c>
      <c r="DF52" s="251"/>
      <c r="DG52" s="253"/>
      <c r="DH52" s="120">
        <f t="shared" ref="DH52:DH61" si="94">DI52+DJ52+DK52+DQ52+DR52+DS52+DT52+DU52+DW52+DV52+DL52+DM52+DN52+DO52+DP52</f>
        <v>0</v>
      </c>
      <c r="DI52" s="251"/>
      <c r="DJ52" s="251"/>
      <c r="DK52" s="251"/>
      <c r="DL52" s="251"/>
      <c r="DM52" s="251"/>
      <c r="DN52" s="251"/>
      <c r="DO52" s="251"/>
      <c r="DP52" s="251"/>
      <c r="DQ52" s="251"/>
      <c r="DR52" s="251"/>
      <c r="DS52" s="251"/>
      <c r="DT52" s="251"/>
      <c r="DU52" s="251"/>
      <c r="DV52" s="251"/>
      <c r="DW52" s="125">
        <f t="shared" ref="DW52:DW61" si="95">DX52+DY52</f>
        <v>0</v>
      </c>
      <c r="DX52" s="251"/>
      <c r="DY52" s="253"/>
      <c r="DZ52" s="120">
        <f t="shared" ref="DZ52:DZ61" si="96">EA52+EB52+EC52+EI52+EJ52+EK52+EL52+EM52+EO52+EN52+ED52+EE52+EF52+EG52+EH52</f>
        <v>0</v>
      </c>
      <c r="EA52" s="254">
        <f t="shared" ref="EA52:EP61" si="97">AO52-BG52</f>
        <v>0</v>
      </c>
      <c r="EB52" s="254">
        <f t="shared" si="97"/>
        <v>0</v>
      </c>
      <c r="EC52" s="254">
        <f t="shared" si="97"/>
        <v>0</v>
      </c>
      <c r="ED52" s="254">
        <f t="shared" si="97"/>
        <v>0</v>
      </c>
      <c r="EE52" s="254">
        <f t="shared" si="97"/>
        <v>0</v>
      </c>
      <c r="EF52" s="254">
        <f t="shared" si="97"/>
        <v>0</v>
      </c>
      <c r="EG52" s="254">
        <f t="shared" si="97"/>
        <v>0</v>
      </c>
      <c r="EH52" s="254">
        <f t="shared" si="97"/>
        <v>0</v>
      </c>
      <c r="EI52" s="254">
        <f t="shared" si="97"/>
        <v>0</v>
      </c>
      <c r="EJ52" s="254">
        <f t="shared" si="97"/>
        <v>0</v>
      </c>
      <c r="EK52" s="254">
        <f t="shared" si="97"/>
        <v>0</v>
      </c>
      <c r="EL52" s="254">
        <f t="shared" si="97"/>
        <v>0</v>
      </c>
      <c r="EM52" s="254">
        <f t="shared" si="97"/>
        <v>0</v>
      </c>
      <c r="EN52" s="254">
        <f t="shared" si="97"/>
        <v>0</v>
      </c>
      <c r="EO52" s="254">
        <f t="shared" si="97"/>
        <v>0</v>
      </c>
      <c r="EP52" s="254">
        <f t="shared" si="97"/>
        <v>0</v>
      </c>
      <c r="EQ52" s="256">
        <f t="shared" ref="EQ52:EQ61" si="98">BE52-BW52</f>
        <v>0</v>
      </c>
    </row>
    <row r="53" spans="1:147" hidden="1" x14ac:dyDescent="0.2">
      <c r="A53" s="249">
        <v>44</v>
      </c>
      <c r="B53" s="128"/>
      <c r="C53" s="249"/>
      <c r="D53" s="120">
        <f t="shared" si="65"/>
        <v>0</v>
      </c>
      <c r="E53" s="251"/>
      <c r="F53" s="251"/>
      <c r="G53" s="251"/>
      <c r="H53" s="251"/>
      <c r="I53" s="251"/>
      <c r="J53" s="251"/>
      <c r="K53" s="251"/>
      <c r="L53" s="251"/>
      <c r="M53" s="251"/>
      <c r="N53" s="251"/>
      <c r="O53" s="251"/>
      <c r="P53" s="251"/>
      <c r="Q53" s="251"/>
      <c r="R53" s="251"/>
      <c r="S53" s="125">
        <f t="shared" si="66"/>
        <v>0</v>
      </c>
      <c r="T53" s="251"/>
      <c r="U53" s="252"/>
      <c r="V53" s="120">
        <f t="shared" si="67"/>
        <v>0</v>
      </c>
      <c r="W53" s="251"/>
      <c r="X53" s="251"/>
      <c r="Y53" s="251"/>
      <c r="Z53" s="251"/>
      <c r="AA53" s="251"/>
      <c r="AB53" s="251"/>
      <c r="AC53" s="251"/>
      <c r="AD53" s="251"/>
      <c r="AE53" s="251"/>
      <c r="AF53" s="251"/>
      <c r="AG53" s="251"/>
      <c r="AH53" s="251"/>
      <c r="AI53" s="251"/>
      <c r="AJ53" s="251"/>
      <c r="AK53" s="125">
        <f t="shared" si="68"/>
        <v>0</v>
      </c>
      <c r="AL53" s="251"/>
      <c r="AM53" s="253"/>
      <c r="AN53" s="120">
        <f t="shared" si="69"/>
        <v>0</v>
      </c>
      <c r="AO53" s="254">
        <f t="shared" si="71"/>
        <v>0</v>
      </c>
      <c r="AP53" s="254">
        <f t="shared" si="71"/>
        <v>0</v>
      </c>
      <c r="AQ53" s="254">
        <f t="shared" si="71"/>
        <v>0</v>
      </c>
      <c r="AR53" s="254">
        <f t="shared" si="71"/>
        <v>0</v>
      </c>
      <c r="AS53" s="254">
        <f t="shared" si="71"/>
        <v>0</v>
      </c>
      <c r="AT53" s="254">
        <f t="shared" si="71"/>
        <v>0</v>
      </c>
      <c r="AU53" s="254">
        <f t="shared" si="71"/>
        <v>0</v>
      </c>
      <c r="AV53" s="254">
        <f t="shared" si="71"/>
        <v>0</v>
      </c>
      <c r="AW53" s="254">
        <f t="shared" si="71"/>
        <v>0</v>
      </c>
      <c r="AX53" s="254">
        <f t="shared" si="71"/>
        <v>0</v>
      </c>
      <c r="AY53" s="254">
        <f t="shared" si="71"/>
        <v>0</v>
      </c>
      <c r="AZ53" s="254">
        <f t="shared" si="71"/>
        <v>0</v>
      </c>
      <c r="BA53" s="254">
        <f t="shared" si="71"/>
        <v>0</v>
      </c>
      <c r="BB53" s="254">
        <f t="shared" si="71"/>
        <v>0</v>
      </c>
      <c r="BC53" s="254">
        <f t="shared" si="71"/>
        <v>0</v>
      </c>
      <c r="BD53" s="254">
        <f t="shared" si="71"/>
        <v>0</v>
      </c>
      <c r="BE53" s="255">
        <f t="shared" si="71"/>
        <v>0</v>
      </c>
      <c r="BF53" s="120">
        <f t="shared" si="72"/>
        <v>0</v>
      </c>
      <c r="BG53" s="254">
        <f t="shared" si="73"/>
        <v>0</v>
      </c>
      <c r="BH53" s="254">
        <f t="shared" si="74"/>
        <v>0</v>
      </c>
      <c r="BI53" s="254">
        <f t="shared" si="75"/>
        <v>0</v>
      </c>
      <c r="BJ53" s="254">
        <f t="shared" si="76"/>
        <v>0</v>
      </c>
      <c r="BK53" s="254">
        <f t="shared" si="77"/>
        <v>0</v>
      </c>
      <c r="BL53" s="254">
        <f t="shared" si="78"/>
        <v>0</v>
      </c>
      <c r="BM53" s="254">
        <f t="shared" si="79"/>
        <v>0</v>
      </c>
      <c r="BN53" s="254">
        <f t="shared" si="80"/>
        <v>0</v>
      </c>
      <c r="BO53" s="254">
        <f t="shared" si="81"/>
        <v>0</v>
      </c>
      <c r="BP53" s="254">
        <f t="shared" si="82"/>
        <v>0</v>
      </c>
      <c r="BQ53" s="254">
        <f t="shared" si="83"/>
        <v>0</v>
      </c>
      <c r="BR53" s="254">
        <f t="shared" si="84"/>
        <v>0</v>
      </c>
      <c r="BS53" s="254">
        <f t="shared" si="85"/>
        <v>0</v>
      </c>
      <c r="BT53" s="254">
        <f t="shared" si="86"/>
        <v>0</v>
      </c>
      <c r="BU53" s="254">
        <f t="shared" si="87"/>
        <v>0</v>
      </c>
      <c r="BV53" s="254">
        <f t="shared" si="88"/>
        <v>0</v>
      </c>
      <c r="BW53" s="255">
        <f t="shared" si="89"/>
        <v>0</v>
      </c>
      <c r="BX53" s="120">
        <f t="shared" si="90"/>
        <v>0</v>
      </c>
      <c r="BY53" s="251"/>
      <c r="BZ53" s="251"/>
      <c r="CA53" s="251"/>
      <c r="CB53" s="251"/>
      <c r="CC53" s="251"/>
      <c r="CD53" s="251"/>
      <c r="CE53" s="251"/>
      <c r="CF53" s="251"/>
      <c r="CG53" s="251"/>
      <c r="CH53" s="251"/>
      <c r="CI53" s="251"/>
      <c r="CJ53" s="251"/>
      <c r="CK53" s="251"/>
      <c r="CL53" s="251"/>
      <c r="CM53" s="125">
        <f t="shared" si="91"/>
        <v>0</v>
      </c>
      <c r="CN53" s="251"/>
      <c r="CO53" s="253"/>
      <c r="CP53" s="120">
        <f t="shared" si="92"/>
        <v>0</v>
      </c>
      <c r="CQ53" s="251"/>
      <c r="CR53" s="251"/>
      <c r="CS53" s="251"/>
      <c r="CT53" s="251"/>
      <c r="CU53" s="251"/>
      <c r="CV53" s="251"/>
      <c r="CW53" s="251"/>
      <c r="CX53" s="251"/>
      <c r="CY53" s="251"/>
      <c r="CZ53" s="251"/>
      <c r="DA53" s="251"/>
      <c r="DB53" s="251"/>
      <c r="DC53" s="251"/>
      <c r="DD53" s="251"/>
      <c r="DE53" s="125">
        <f t="shared" si="93"/>
        <v>0</v>
      </c>
      <c r="DF53" s="251"/>
      <c r="DG53" s="253"/>
      <c r="DH53" s="120">
        <f t="shared" si="94"/>
        <v>0</v>
      </c>
      <c r="DI53" s="251"/>
      <c r="DJ53" s="251"/>
      <c r="DK53" s="251"/>
      <c r="DL53" s="251"/>
      <c r="DM53" s="251"/>
      <c r="DN53" s="251"/>
      <c r="DO53" s="251"/>
      <c r="DP53" s="251"/>
      <c r="DQ53" s="251"/>
      <c r="DR53" s="251"/>
      <c r="DS53" s="251"/>
      <c r="DT53" s="251"/>
      <c r="DU53" s="251"/>
      <c r="DV53" s="251"/>
      <c r="DW53" s="125">
        <f t="shared" si="95"/>
        <v>0</v>
      </c>
      <c r="DX53" s="251"/>
      <c r="DY53" s="253"/>
      <c r="DZ53" s="120">
        <f t="shared" si="96"/>
        <v>0</v>
      </c>
      <c r="EA53" s="254">
        <f t="shared" si="97"/>
        <v>0</v>
      </c>
      <c r="EB53" s="254">
        <f t="shared" si="97"/>
        <v>0</v>
      </c>
      <c r="EC53" s="254">
        <f t="shared" si="97"/>
        <v>0</v>
      </c>
      <c r="ED53" s="254">
        <f t="shared" si="97"/>
        <v>0</v>
      </c>
      <c r="EE53" s="254">
        <f t="shared" si="97"/>
        <v>0</v>
      </c>
      <c r="EF53" s="254">
        <f t="shared" si="97"/>
        <v>0</v>
      </c>
      <c r="EG53" s="254">
        <f t="shared" si="97"/>
        <v>0</v>
      </c>
      <c r="EH53" s="254">
        <f t="shared" si="97"/>
        <v>0</v>
      </c>
      <c r="EI53" s="254">
        <f t="shared" si="97"/>
        <v>0</v>
      </c>
      <c r="EJ53" s="254">
        <f t="shared" si="97"/>
        <v>0</v>
      </c>
      <c r="EK53" s="254">
        <f t="shared" si="97"/>
        <v>0</v>
      </c>
      <c r="EL53" s="254">
        <f t="shared" si="97"/>
        <v>0</v>
      </c>
      <c r="EM53" s="254">
        <f t="shared" si="97"/>
        <v>0</v>
      </c>
      <c r="EN53" s="254">
        <f t="shared" si="97"/>
        <v>0</v>
      </c>
      <c r="EO53" s="254">
        <f t="shared" si="97"/>
        <v>0</v>
      </c>
      <c r="EP53" s="254">
        <f t="shared" si="97"/>
        <v>0</v>
      </c>
      <c r="EQ53" s="256">
        <f t="shared" si="98"/>
        <v>0</v>
      </c>
    </row>
    <row r="54" spans="1:147" hidden="1" x14ac:dyDescent="0.2">
      <c r="A54" s="249">
        <v>45</v>
      </c>
      <c r="B54" s="128"/>
      <c r="C54" s="249"/>
      <c r="D54" s="120">
        <f t="shared" si="65"/>
        <v>0</v>
      </c>
      <c r="E54" s="251"/>
      <c r="F54" s="251"/>
      <c r="G54" s="251"/>
      <c r="H54" s="251"/>
      <c r="I54" s="251"/>
      <c r="J54" s="251"/>
      <c r="K54" s="251"/>
      <c r="L54" s="251"/>
      <c r="M54" s="251"/>
      <c r="N54" s="251"/>
      <c r="O54" s="251"/>
      <c r="P54" s="251"/>
      <c r="Q54" s="251"/>
      <c r="R54" s="251"/>
      <c r="S54" s="125">
        <f t="shared" si="66"/>
        <v>0</v>
      </c>
      <c r="T54" s="251"/>
      <c r="U54" s="252"/>
      <c r="V54" s="120">
        <f t="shared" si="67"/>
        <v>0</v>
      </c>
      <c r="W54" s="251"/>
      <c r="X54" s="251"/>
      <c r="Y54" s="251"/>
      <c r="Z54" s="251"/>
      <c r="AA54" s="251"/>
      <c r="AB54" s="251"/>
      <c r="AC54" s="251"/>
      <c r="AD54" s="251"/>
      <c r="AE54" s="251"/>
      <c r="AF54" s="251"/>
      <c r="AG54" s="251"/>
      <c r="AH54" s="251"/>
      <c r="AI54" s="251"/>
      <c r="AJ54" s="251"/>
      <c r="AK54" s="125">
        <f t="shared" si="68"/>
        <v>0</v>
      </c>
      <c r="AL54" s="251"/>
      <c r="AM54" s="253"/>
      <c r="AN54" s="120">
        <f t="shared" si="69"/>
        <v>0</v>
      </c>
      <c r="AO54" s="254">
        <f t="shared" si="71"/>
        <v>0</v>
      </c>
      <c r="AP54" s="254">
        <f t="shared" si="71"/>
        <v>0</v>
      </c>
      <c r="AQ54" s="254">
        <f t="shared" si="71"/>
        <v>0</v>
      </c>
      <c r="AR54" s="254">
        <f t="shared" si="71"/>
        <v>0</v>
      </c>
      <c r="AS54" s="254">
        <f t="shared" si="71"/>
        <v>0</v>
      </c>
      <c r="AT54" s="254">
        <f t="shared" si="71"/>
        <v>0</v>
      </c>
      <c r="AU54" s="254">
        <f t="shared" si="71"/>
        <v>0</v>
      </c>
      <c r="AV54" s="254">
        <f t="shared" si="71"/>
        <v>0</v>
      </c>
      <c r="AW54" s="254">
        <f t="shared" si="71"/>
        <v>0</v>
      </c>
      <c r="AX54" s="254">
        <f t="shared" si="71"/>
        <v>0</v>
      </c>
      <c r="AY54" s="254">
        <f t="shared" si="71"/>
        <v>0</v>
      </c>
      <c r="AZ54" s="254">
        <f t="shared" si="71"/>
        <v>0</v>
      </c>
      <c r="BA54" s="254">
        <f t="shared" si="71"/>
        <v>0</v>
      </c>
      <c r="BB54" s="254">
        <f t="shared" si="71"/>
        <v>0</v>
      </c>
      <c r="BC54" s="254">
        <f t="shared" si="71"/>
        <v>0</v>
      </c>
      <c r="BD54" s="254">
        <f t="shared" si="71"/>
        <v>0</v>
      </c>
      <c r="BE54" s="255">
        <f t="shared" si="71"/>
        <v>0</v>
      </c>
      <c r="BF54" s="120">
        <f t="shared" si="72"/>
        <v>0</v>
      </c>
      <c r="BG54" s="254">
        <f t="shared" si="73"/>
        <v>0</v>
      </c>
      <c r="BH54" s="254">
        <f t="shared" si="74"/>
        <v>0</v>
      </c>
      <c r="BI54" s="254">
        <f t="shared" si="75"/>
        <v>0</v>
      </c>
      <c r="BJ54" s="254">
        <f t="shared" si="76"/>
        <v>0</v>
      </c>
      <c r="BK54" s="254">
        <f t="shared" si="77"/>
        <v>0</v>
      </c>
      <c r="BL54" s="254">
        <f t="shared" si="78"/>
        <v>0</v>
      </c>
      <c r="BM54" s="254">
        <f t="shared" si="79"/>
        <v>0</v>
      </c>
      <c r="BN54" s="254">
        <f t="shared" si="80"/>
        <v>0</v>
      </c>
      <c r="BO54" s="254">
        <f t="shared" si="81"/>
        <v>0</v>
      </c>
      <c r="BP54" s="254">
        <f t="shared" si="82"/>
        <v>0</v>
      </c>
      <c r="BQ54" s="254">
        <f t="shared" si="83"/>
        <v>0</v>
      </c>
      <c r="BR54" s="254">
        <f t="shared" si="84"/>
        <v>0</v>
      </c>
      <c r="BS54" s="254">
        <f t="shared" si="85"/>
        <v>0</v>
      </c>
      <c r="BT54" s="254">
        <f t="shared" si="86"/>
        <v>0</v>
      </c>
      <c r="BU54" s="254">
        <f t="shared" si="87"/>
        <v>0</v>
      </c>
      <c r="BV54" s="254">
        <f t="shared" si="88"/>
        <v>0</v>
      </c>
      <c r="BW54" s="255">
        <f t="shared" si="89"/>
        <v>0</v>
      </c>
      <c r="BX54" s="120">
        <f t="shared" si="90"/>
        <v>0</v>
      </c>
      <c r="BY54" s="251"/>
      <c r="BZ54" s="251"/>
      <c r="CA54" s="251"/>
      <c r="CB54" s="251"/>
      <c r="CC54" s="251"/>
      <c r="CD54" s="251"/>
      <c r="CE54" s="251"/>
      <c r="CF54" s="251"/>
      <c r="CG54" s="251"/>
      <c r="CH54" s="251"/>
      <c r="CI54" s="251"/>
      <c r="CJ54" s="251"/>
      <c r="CK54" s="251"/>
      <c r="CL54" s="251"/>
      <c r="CM54" s="125">
        <f t="shared" si="91"/>
        <v>0</v>
      </c>
      <c r="CN54" s="251"/>
      <c r="CO54" s="253"/>
      <c r="CP54" s="120">
        <f t="shared" si="92"/>
        <v>0</v>
      </c>
      <c r="CQ54" s="251"/>
      <c r="CR54" s="251"/>
      <c r="CS54" s="251"/>
      <c r="CT54" s="251"/>
      <c r="CU54" s="251"/>
      <c r="CV54" s="251"/>
      <c r="CW54" s="251"/>
      <c r="CX54" s="251"/>
      <c r="CY54" s="251"/>
      <c r="CZ54" s="251"/>
      <c r="DA54" s="251"/>
      <c r="DB54" s="251"/>
      <c r="DC54" s="251"/>
      <c r="DD54" s="251"/>
      <c r="DE54" s="125">
        <f t="shared" si="93"/>
        <v>0</v>
      </c>
      <c r="DF54" s="251"/>
      <c r="DG54" s="253"/>
      <c r="DH54" s="120">
        <f t="shared" si="94"/>
        <v>0</v>
      </c>
      <c r="DI54" s="251"/>
      <c r="DJ54" s="251"/>
      <c r="DK54" s="251"/>
      <c r="DL54" s="251"/>
      <c r="DM54" s="251"/>
      <c r="DN54" s="251"/>
      <c r="DO54" s="251"/>
      <c r="DP54" s="251"/>
      <c r="DQ54" s="251"/>
      <c r="DR54" s="251"/>
      <c r="DS54" s="251"/>
      <c r="DT54" s="251"/>
      <c r="DU54" s="251"/>
      <c r="DV54" s="251"/>
      <c r="DW54" s="125">
        <f t="shared" si="95"/>
        <v>0</v>
      </c>
      <c r="DX54" s="251"/>
      <c r="DY54" s="253"/>
      <c r="DZ54" s="120">
        <f t="shared" si="96"/>
        <v>0</v>
      </c>
      <c r="EA54" s="254">
        <f t="shared" si="97"/>
        <v>0</v>
      </c>
      <c r="EB54" s="254">
        <f t="shared" si="97"/>
        <v>0</v>
      </c>
      <c r="EC54" s="254">
        <f t="shared" si="97"/>
        <v>0</v>
      </c>
      <c r="ED54" s="254">
        <f t="shared" si="97"/>
        <v>0</v>
      </c>
      <c r="EE54" s="254">
        <f t="shared" si="97"/>
        <v>0</v>
      </c>
      <c r="EF54" s="254">
        <f t="shared" si="97"/>
        <v>0</v>
      </c>
      <c r="EG54" s="254">
        <f t="shared" si="97"/>
        <v>0</v>
      </c>
      <c r="EH54" s="254">
        <f t="shared" si="97"/>
        <v>0</v>
      </c>
      <c r="EI54" s="254">
        <f t="shared" si="97"/>
        <v>0</v>
      </c>
      <c r="EJ54" s="254">
        <f t="shared" si="97"/>
        <v>0</v>
      </c>
      <c r="EK54" s="254">
        <f t="shared" si="97"/>
        <v>0</v>
      </c>
      <c r="EL54" s="254">
        <f t="shared" si="97"/>
        <v>0</v>
      </c>
      <c r="EM54" s="254">
        <f t="shared" si="97"/>
        <v>0</v>
      </c>
      <c r="EN54" s="254">
        <f t="shared" si="97"/>
        <v>0</v>
      </c>
      <c r="EO54" s="254">
        <f t="shared" si="97"/>
        <v>0</v>
      </c>
      <c r="EP54" s="254">
        <f t="shared" si="97"/>
        <v>0</v>
      </c>
      <c r="EQ54" s="256">
        <f t="shared" si="98"/>
        <v>0</v>
      </c>
    </row>
    <row r="55" spans="1:147" hidden="1" x14ac:dyDescent="0.2">
      <c r="A55" s="249">
        <v>46</v>
      </c>
      <c r="B55" s="128"/>
      <c r="C55" s="249"/>
      <c r="D55" s="120">
        <f t="shared" si="65"/>
        <v>0</v>
      </c>
      <c r="E55" s="251"/>
      <c r="F55" s="251"/>
      <c r="G55" s="251"/>
      <c r="H55" s="251"/>
      <c r="I55" s="251"/>
      <c r="J55" s="251"/>
      <c r="K55" s="251"/>
      <c r="L55" s="251"/>
      <c r="M55" s="251"/>
      <c r="N55" s="251"/>
      <c r="O55" s="251"/>
      <c r="P55" s="251"/>
      <c r="Q55" s="251"/>
      <c r="R55" s="251"/>
      <c r="S55" s="125">
        <f t="shared" si="66"/>
        <v>0</v>
      </c>
      <c r="T55" s="251"/>
      <c r="U55" s="252"/>
      <c r="V55" s="120">
        <f t="shared" si="67"/>
        <v>0</v>
      </c>
      <c r="W55" s="251"/>
      <c r="X55" s="251"/>
      <c r="Y55" s="251"/>
      <c r="Z55" s="251"/>
      <c r="AA55" s="251"/>
      <c r="AB55" s="251"/>
      <c r="AC55" s="251"/>
      <c r="AD55" s="251"/>
      <c r="AE55" s="251"/>
      <c r="AF55" s="251"/>
      <c r="AG55" s="251"/>
      <c r="AH55" s="251"/>
      <c r="AI55" s="251"/>
      <c r="AJ55" s="251"/>
      <c r="AK55" s="125">
        <f t="shared" si="68"/>
        <v>0</v>
      </c>
      <c r="AL55" s="251"/>
      <c r="AM55" s="253"/>
      <c r="AN55" s="120">
        <f t="shared" si="69"/>
        <v>0</v>
      </c>
      <c r="AO55" s="254">
        <f t="shared" si="71"/>
        <v>0</v>
      </c>
      <c r="AP55" s="254">
        <f t="shared" si="71"/>
        <v>0</v>
      </c>
      <c r="AQ55" s="254">
        <f t="shared" si="71"/>
        <v>0</v>
      </c>
      <c r="AR55" s="254">
        <f t="shared" si="71"/>
        <v>0</v>
      </c>
      <c r="AS55" s="254">
        <f t="shared" si="71"/>
        <v>0</v>
      </c>
      <c r="AT55" s="254">
        <f t="shared" si="71"/>
        <v>0</v>
      </c>
      <c r="AU55" s="254">
        <f t="shared" si="71"/>
        <v>0</v>
      </c>
      <c r="AV55" s="254">
        <f t="shared" si="71"/>
        <v>0</v>
      </c>
      <c r="AW55" s="254">
        <f t="shared" si="71"/>
        <v>0</v>
      </c>
      <c r="AX55" s="254">
        <f t="shared" si="71"/>
        <v>0</v>
      </c>
      <c r="AY55" s="254">
        <f t="shared" si="71"/>
        <v>0</v>
      </c>
      <c r="AZ55" s="254">
        <f t="shared" si="71"/>
        <v>0</v>
      </c>
      <c r="BA55" s="254">
        <f t="shared" si="71"/>
        <v>0</v>
      </c>
      <c r="BB55" s="254">
        <f t="shared" si="71"/>
        <v>0</v>
      </c>
      <c r="BC55" s="254">
        <f t="shared" si="71"/>
        <v>0</v>
      </c>
      <c r="BD55" s="254">
        <f t="shared" si="71"/>
        <v>0</v>
      </c>
      <c r="BE55" s="255">
        <f t="shared" si="71"/>
        <v>0</v>
      </c>
      <c r="BF55" s="120">
        <f t="shared" si="72"/>
        <v>0</v>
      </c>
      <c r="BG55" s="254">
        <f t="shared" si="73"/>
        <v>0</v>
      </c>
      <c r="BH55" s="254">
        <f t="shared" si="74"/>
        <v>0</v>
      </c>
      <c r="BI55" s="254">
        <f t="shared" si="75"/>
        <v>0</v>
      </c>
      <c r="BJ55" s="254">
        <f t="shared" si="76"/>
        <v>0</v>
      </c>
      <c r="BK55" s="254">
        <f t="shared" si="77"/>
        <v>0</v>
      </c>
      <c r="BL55" s="254">
        <f t="shared" si="78"/>
        <v>0</v>
      </c>
      <c r="BM55" s="254">
        <f t="shared" si="79"/>
        <v>0</v>
      </c>
      <c r="BN55" s="254">
        <f t="shared" si="80"/>
        <v>0</v>
      </c>
      <c r="BO55" s="254">
        <f t="shared" si="81"/>
        <v>0</v>
      </c>
      <c r="BP55" s="254">
        <f t="shared" si="82"/>
        <v>0</v>
      </c>
      <c r="BQ55" s="254">
        <f t="shared" si="83"/>
        <v>0</v>
      </c>
      <c r="BR55" s="254">
        <f t="shared" si="84"/>
        <v>0</v>
      </c>
      <c r="BS55" s="254">
        <f t="shared" si="85"/>
        <v>0</v>
      </c>
      <c r="BT55" s="254">
        <f t="shared" si="86"/>
        <v>0</v>
      </c>
      <c r="BU55" s="254">
        <f t="shared" si="87"/>
        <v>0</v>
      </c>
      <c r="BV55" s="254">
        <f t="shared" si="88"/>
        <v>0</v>
      </c>
      <c r="BW55" s="255">
        <f t="shared" si="89"/>
        <v>0</v>
      </c>
      <c r="BX55" s="120">
        <f t="shared" si="90"/>
        <v>0</v>
      </c>
      <c r="BY55" s="251"/>
      <c r="BZ55" s="251"/>
      <c r="CA55" s="251"/>
      <c r="CB55" s="251"/>
      <c r="CC55" s="251"/>
      <c r="CD55" s="251"/>
      <c r="CE55" s="251"/>
      <c r="CF55" s="251"/>
      <c r="CG55" s="251"/>
      <c r="CH55" s="251"/>
      <c r="CI55" s="251"/>
      <c r="CJ55" s="251"/>
      <c r="CK55" s="251"/>
      <c r="CL55" s="251"/>
      <c r="CM55" s="125">
        <f t="shared" si="91"/>
        <v>0</v>
      </c>
      <c r="CN55" s="251"/>
      <c r="CO55" s="253"/>
      <c r="CP55" s="120">
        <f t="shared" si="92"/>
        <v>0</v>
      </c>
      <c r="CQ55" s="251"/>
      <c r="CR55" s="251"/>
      <c r="CS55" s="251"/>
      <c r="CT55" s="251"/>
      <c r="CU55" s="251"/>
      <c r="CV55" s="251"/>
      <c r="CW55" s="251"/>
      <c r="CX55" s="251"/>
      <c r="CY55" s="251"/>
      <c r="CZ55" s="251"/>
      <c r="DA55" s="251"/>
      <c r="DB55" s="251"/>
      <c r="DC55" s="251"/>
      <c r="DD55" s="251"/>
      <c r="DE55" s="125">
        <f t="shared" si="93"/>
        <v>0</v>
      </c>
      <c r="DF55" s="251"/>
      <c r="DG55" s="253"/>
      <c r="DH55" s="120">
        <f t="shared" si="94"/>
        <v>0</v>
      </c>
      <c r="DI55" s="251"/>
      <c r="DJ55" s="251"/>
      <c r="DK55" s="251"/>
      <c r="DL55" s="251"/>
      <c r="DM55" s="251"/>
      <c r="DN55" s="251"/>
      <c r="DO55" s="251"/>
      <c r="DP55" s="251"/>
      <c r="DQ55" s="251"/>
      <c r="DR55" s="251"/>
      <c r="DS55" s="251"/>
      <c r="DT55" s="251"/>
      <c r="DU55" s="251"/>
      <c r="DV55" s="251"/>
      <c r="DW55" s="125">
        <f t="shared" si="95"/>
        <v>0</v>
      </c>
      <c r="DX55" s="251"/>
      <c r="DY55" s="253"/>
      <c r="DZ55" s="120">
        <f t="shared" si="96"/>
        <v>0</v>
      </c>
      <c r="EA55" s="254">
        <f t="shared" si="97"/>
        <v>0</v>
      </c>
      <c r="EB55" s="254">
        <f t="shared" si="97"/>
        <v>0</v>
      </c>
      <c r="EC55" s="254">
        <f t="shared" si="97"/>
        <v>0</v>
      </c>
      <c r="ED55" s="254">
        <f t="shared" si="97"/>
        <v>0</v>
      </c>
      <c r="EE55" s="254">
        <f t="shared" si="97"/>
        <v>0</v>
      </c>
      <c r="EF55" s="254">
        <f t="shared" si="97"/>
        <v>0</v>
      </c>
      <c r="EG55" s="254">
        <f t="shared" si="97"/>
        <v>0</v>
      </c>
      <c r="EH55" s="254">
        <f t="shared" si="97"/>
        <v>0</v>
      </c>
      <c r="EI55" s="254">
        <f t="shared" si="97"/>
        <v>0</v>
      </c>
      <c r="EJ55" s="254">
        <f t="shared" si="97"/>
        <v>0</v>
      </c>
      <c r="EK55" s="254">
        <f t="shared" si="97"/>
        <v>0</v>
      </c>
      <c r="EL55" s="254">
        <f t="shared" si="97"/>
        <v>0</v>
      </c>
      <c r="EM55" s="254">
        <f t="shared" si="97"/>
        <v>0</v>
      </c>
      <c r="EN55" s="254">
        <f t="shared" si="97"/>
        <v>0</v>
      </c>
      <c r="EO55" s="254">
        <f t="shared" si="97"/>
        <v>0</v>
      </c>
      <c r="EP55" s="254">
        <f t="shared" si="97"/>
        <v>0</v>
      </c>
      <c r="EQ55" s="256">
        <f t="shared" si="98"/>
        <v>0</v>
      </c>
    </row>
    <row r="56" spans="1:147" hidden="1" x14ac:dyDescent="0.2">
      <c r="A56" s="249">
        <v>47</v>
      </c>
      <c r="B56" s="128"/>
      <c r="C56" s="249"/>
      <c r="D56" s="120">
        <f t="shared" si="65"/>
        <v>0</v>
      </c>
      <c r="E56" s="251"/>
      <c r="F56" s="251"/>
      <c r="G56" s="251"/>
      <c r="H56" s="251"/>
      <c r="I56" s="251"/>
      <c r="J56" s="251"/>
      <c r="K56" s="251"/>
      <c r="L56" s="251"/>
      <c r="M56" s="251"/>
      <c r="N56" s="251"/>
      <c r="O56" s="251"/>
      <c r="P56" s="251"/>
      <c r="Q56" s="251"/>
      <c r="R56" s="251"/>
      <c r="S56" s="125">
        <f t="shared" si="66"/>
        <v>0</v>
      </c>
      <c r="T56" s="251"/>
      <c r="U56" s="252"/>
      <c r="V56" s="120">
        <f t="shared" si="67"/>
        <v>0</v>
      </c>
      <c r="W56" s="251"/>
      <c r="X56" s="251"/>
      <c r="Y56" s="251"/>
      <c r="Z56" s="251"/>
      <c r="AA56" s="251"/>
      <c r="AB56" s="251"/>
      <c r="AC56" s="251"/>
      <c r="AD56" s="251"/>
      <c r="AE56" s="251"/>
      <c r="AF56" s="251"/>
      <c r="AG56" s="251"/>
      <c r="AH56" s="251"/>
      <c r="AI56" s="251"/>
      <c r="AJ56" s="251"/>
      <c r="AK56" s="125">
        <f t="shared" si="68"/>
        <v>0</v>
      </c>
      <c r="AL56" s="251"/>
      <c r="AM56" s="253"/>
      <c r="AN56" s="120">
        <f t="shared" si="69"/>
        <v>0</v>
      </c>
      <c r="AO56" s="254">
        <f t="shared" si="71"/>
        <v>0</v>
      </c>
      <c r="AP56" s="254">
        <f t="shared" si="71"/>
        <v>0</v>
      </c>
      <c r="AQ56" s="254">
        <f t="shared" si="71"/>
        <v>0</v>
      </c>
      <c r="AR56" s="254">
        <f t="shared" si="71"/>
        <v>0</v>
      </c>
      <c r="AS56" s="254">
        <f t="shared" si="71"/>
        <v>0</v>
      </c>
      <c r="AT56" s="254">
        <f t="shared" si="71"/>
        <v>0</v>
      </c>
      <c r="AU56" s="254">
        <f t="shared" si="71"/>
        <v>0</v>
      </c>
      <c r="AV56" s="254">
        <f t="shared" si="71"/>
        <v>0</v>
      </c>
      <c r="AW56" s="254">
        <f t="shared" si="71"/>
        <v>0</v>
      </c>
      <c r="AX56" s="254">
        <f t="shared" si="71"/>
        <v>0</v>
      </c>
      <c r="AY56" s="254">
        <f t="shared" si="71"/>
        <v>0</v>
      </c>
      <c r="AZ56" s="254">
        <f t="shared" si="71"/>
        <v>0</v>
      </c>
      <c r="BA56" s="254">
        <f t="shared" si="71"/>
        <v>0</v>
      </c>
      <c r="BB56" s="254">
        <f t="shared" si="71"/>
        <v>0</v>
      </c>
      <c r="BC56" s="254">
        <f t="shared" si="71"/>
        <v>0</v>
      </c>
      <c r="BD56" s="254">
        <f t="shared" si="71"/>
        <v>0</v>
      </c>
      <c r="BE56" s="255">
        <f t="shared" si="71"/>
        <v>0</v>
      </c>
      <c r="BF56" s="120">
        <f t="shared" si="72"/>
        <v>0</v>
      </c>
      <c r="BG56" s="254">
        <f t="shared" si="73"/>
        <v>0</v>
      </c>
      <c r="BH56" s="254">
        <f t="shared" si="74"/>
        <v>0</v>
      </c>
      <c r="BI56" s="254">
        <f t="shared" si="75"/>
        <v>0</v>
      </c>
      <c r="BJ56" s="254">
        <f t="shared" si="76"/>
        <v>0</v>
      </c>
      <c r="BK56" s="254">
        <f t="shared" si="77"/>
        <v>0</v>
      </c>
      <c r="BL56" s="254">
        <f t="shared" si="78"/>
        <v>0</v>
      </c>
      <c r="BM56" s="254">
        <f t="shared" si="79"/>
        <v>0</v>
      </c>
      <c r="BN56" s="254">
        <f t="shared" si="80"/>
        <v>0</v>
      </c>
      <c r="BO56" s="254">
        <f t="shared" si="81"/>
        <v>0</v>
      </c>
      <c r="BP56" s="254">
        <f t="shared" si="82"/>
        <v>0</v>
      </c>
      <c r="BQ56" s="254">
        <f t="shared" si="83"/>
        <v>0</v>
      </c>
      <c r="BR56" s="254">
        <f t="shared" si="84"/>
        <v>0</v>
      </c>
      <c r="BS56" s="254">
        <f t="shared" si="85"/>
        <v>0</v>
      </c>
      <c r="BT56" s="254">
        <f t="shared" si="86"/>
        <v>0</v>
      </c>
      <c r="BU56" s="254">
        <f t="shared" si="87"/>
        <v>0</v>
      </c>
      <c r="BV56" s="254">
        <f t="shared" si="88"/>
        <v>0</v>
      </c>
      <c r="BW56" s="255">
        <f t="shared" si="89"/>
        <v>0</v>
      </c>
      <c r="BX56" s="120">
        <f t="shared" si="90"/>
        <v>0</v>
      </c>
      <c r="BY56" s="251"/>
      <c r="BZ56" s="251"/>
      <c r="CA56" s="251"/>
      <c r="CB56" s="251"/>
      <c r="CC56" s="251"/>
      <c r="CD56" s="251"/>
      <c r="CE56" s="251"/>
      <c r="CF56" s="251"/>
      <c r="CG56" s="251"/>
      <c r="CH56" s="251"/>
      <c r="CI56" s="251"/>
      <c r="CJ56" s="251"/>
      <c r="CK56" s="251"/>
      <c r="CL56" s="251"/>
      <c r="CM56" s="125">
        <f t="shared" si="91"/>
        <v>0</v>
      </c>
      <c r="CN56" s="251"/>
      <c r="CO56" s="253"/>
      <c r="CP56" s="120">
        <f t="shared" si="92"/>
        <v>0</v>
      </c>
      <c r="CQ56" s="251"/>
      <c r="CR56" s="251"/>
      <c r="CS56" s="251"/>
      <c r="CT56" s="251"/>
      <c r="CU56" s="251"/>
      <c r="CV56" s="251"/>
      <c r="CW56" s="251"/>
      <c r="CX56" s="251"/>
      <c r="CY56" s="251"/>
      <c r="CZ56" s="251"/>
      <c r="DA56" s="251"/>
      <c r="DB56" s="251"/>
      <c r="DC56" s="251"/>
      <c r="DD56" s="251"/>
      <c r="DE56" s="125">
        <f t="shared" si="93"/>
        <v>0</v>
      </c>
      <c r="DF56" s="251"/>
      <c r="DG56" s="253"/>
      <c r="DH56" s="120">
        <f t="shared" si="94"/>
        <v>0</v>
      </c>
      <c r="DI56" s="251"/>
      <c r="DJ56" s="251"/>
      <c r="DK56" s="251"/>
      <c r="DL56" s="251"/>
      <c r="DM56" s="251"/>
      <c r="DN56" s="251"/>
      <c r="DO56" s="251"/>
      <c r="DP56" s="251"/>
      <c r="DQ56" s="251"/>
      <c r="DR56" s="251"/>
      <c r="DS56" s="251"/>
      <c r="DT56" s="251"/>
      <c r="DU56" s="251"/>
      <c r="DV56" s="251"/>
      <c r="DW56" s="125">
        <f t="shared" si="95"/>
        <v>0</v>
      </c>
      <c r="DX56" s="251"/>
      <c r="DY56" s="253"/>
      <c r="DZ56" s="120">
        <f t="shared" si="96"/>
        <v>0</v>
      </c>
      <c r="EA56" s="254">
        <f t="shared" si="97"/>
        <v>0</v>
      </c>
      <c r="EB56" s="254">
        <f t="shared" si="97"/>
        <v>0</v>
      </c>
      <c r="EC56" s="254">
        <f t="shared" si="97"/>
        <v>0</v>
      </c>
      <c r="ED56" s="254">
        <f t="shared" si="97"/>
        <v>0</v>
      </c>
      <c r="EE56" s="254">
        <f t="shared" si="97"/>
        <v>0</v>
      </c>
      <c r="EF56" s="254">
        <f t="shared" si="97"/>
        <v>0</v>
      </c>
      <c r="EG56" s="254">
        <f t="shared" si="97"/>
        <v>0</v>
      </c>
      <c r="EH56" s="254">
        <f t="shared" si="97"/>
        <v>0</v>
      </c>
      <c r="EI56" s="254">
        <f t="shared" si="97"/>
        <v>0</v>
      </c>
      <c r="EJ56" s="254">
        <f t="shared" si="97"/>
        <v>0</v>
      </c>
      <c r="EK56" s="254">
        <f t="shared" si="97"/>
        <v>0</v>
      </c>
      <c r="EL56" s="254">
        <f t="shared" si="97"/>
        <v>0</v>
      </c>
      <c r="EM56" s="254">
        <f t="shared" si="97"/>
        <v>0</v>
      </c>
      <c r="EN56" s="254">
        <f t="shared" si="97"/>
        <v>0</v>
      </c>
      <c r="EO56" s="254">
        <f t="shared" si="97"/>
        <v>0</v>
      </c>
      <c r="EP56" s="254">
        <f t="shared" si="97"/>
        <v>0</v>
      </c>
      <c r="EQ56" s="256">
        <f t="shared" si="98"/>
        <v>0</v>
      </c>
    </row>
    <row r="57" spans="1:147" hidden="1" x14ac:dyDescent="0.2">
      <c r="A57" s="249">
        <v>48</v>
      </c>
      <c r="B57" s="128"/>
      <c r="C57" s="249"/>
      <c r="D57" s="120">
        <f t="shared" si="65"/>
        <v>0</v>
      </c>
      <c r="E57" s="251"/>
      <c r="F57" s="251"/>
      <c r="G57" s="251"/>
      <c r="H57" s="251"/>
      <c r="I57" s="251"/>
      <c r="J57" s="251"/>
      <c r="K57" s="251"/>
      <c r="L57" s="251"/>
      <c r="M57" s="251"/>
      <c r="N57" s="251"/>
      <c r="O57" s="251"/>
      <c r="P57" s="251"/>
      <c r="Q57" s="251"/>
      <c r="R57" s="251"/>
      <c r="S57" s="125">
        <f t="shared" si="66"/>
        <v>0</v>
      </c>
      <c r="T57" s="251"/>
      <c r="U57" s="252"/>
      <c r="V57" s="120">
        <f t="shared" si="67"/>
        <v>0</v>
      </c>
      <c r="W57" s="251"/>
      <c r="X57" s="251"/>
      <c r="Y57" s="251"/>
      <c r="Z57" s="251"/>
      <c r="AA57" s="251"/>
      <c r="AB57" s="251"/>
      <c r="AC57" s="251"/>
      <c r="AD57" s="251"/>
      <c r="AE57" s="251"/>
      <c r="AF57" s="251"/>
      <c r="AG57" s="251"/>
      <c r="AH57" s="251"/>
      <c r="AI57" s="251"/>
      <c r="AJ57" s="251"/>
      <c r="AK57" s="125">
        <f t="shared" si="68"/>
        <v>0</v>
      </c>
      <c r="AL57" s="251"/>
      <c r="AM57" s="253"/>
      <c r="AN57" s="120">
        <f t="shared" si="69"/>
        <v>0</v>
      </c>
      <c r="AO57" s="254">
        <f t="shared" si="71"/>
        <v>0</v>
      </c>
      <c r="AP57" s="254">
        <f t="shared" si="71"/>
        <v>0</v>
      </c>
      <c r="AQ57" s="254">
        <f t="shared" si="71"/>
        <v>0</v>
      </c>
      <c r="AR57" s="254">
        <f t="shared" si="71"/>
        <v>0</v>
      </c>
      <c r="AS57" s="254">
        <f t="shared" si="71"/>
        <v>0</v>
      </c>
      <c r="AT57" s="254">
        <f t="shared" si="71"/>
        <v>0</v>
      </c>
      <c r="AU57" s="254">
        <f t="shared" si="71"/>
        <v>0</v>
      </c>
      <c r="AV57" s="254">
        <f t="shared" si="71"/>
        <v>0</v>
      </c>
      <c r="AW57" s="254">
        <f t="shared" si="71"/>
        <v>0</v>
      </c>
      <c r="AX57" s="254">
        <f t="shared" si="71"/>
        <v>0</v>
      </c>
      <c r="AY57" s="254">
        <f t="shared" si="71"/>
        <v>0</v>
      </c>
      <c r="AZ57" s="254">
        <f t="shared" si="71"/>
        <v>0</v>
      </c>
      <c r="BA57" s="254">
        <f t="shared" si="71"/>
        <v>0</v>
      </c>
      <c r="BB57" s="254">
        <f t="shared" si="71"/>
        <v>0</v>
      </c>
      <c r="BC57" s="254">
        <f t="shared" si="71"/>
        <v>0</v>
      </c>
      <c r="BD57" s="254">
        <f t="shared" si="71"/>
        <v>0</v>
      </c>
      <c r="BE57" s="255">
        <f t="shared" si="71"/>
        <v>0</v>
      </c>
      <c r="BF57" s="120">
        <f t="shared" si="72"/>
        <v>0</v>
      </c>
      <c r="BG57" s="254">
        <f t="shared" si="73"/>
        <v>0</v>
      </c>
      <c r="BH57" s="254">
        <f t="shared" si="74"/>
        <v>0</v>
      </c>
      <c r="BI57" s="254">
        <f t="shared" si="75"/>
        <v>0</v>
      </c>
      <c r="BJ57" s="254">
        <f t="shared" si="76"/>
        <v>0</v>
      </c>
      <c r="BK57" s="254">
        <f t="shared" si="77"/>
        <v>0</v>
      </c>
      <c r="BL57" s="254">
        <f t="shared" si="78"/>
        <v>0</v>
      </c>
      <c r="BM57" s="254">
        <f t="shared" si="79"/>
        <v>0</v>
      </c>
      <c r="BN57" s="254">
        <f t="shared" si="80"/>
        <v>0</v>
      </c>
      <c r="BO57" s="254">
        <f t="shared" si="81"/>
        <v>0</v>
      </c>
      <c r="BP57" s="254">
        <f t="shared" si="82"/>
        <v>0</v>
      </c>
      <c r="BQ57" s="254">
        <f t="shared" si="83"/>
        <v>0</v>
      </c>
      <c r="BR57" s="254">
        <f t="shared" si="84"/>
        <v>0</v>
      </c>
      <c r="BS57" s="254">
        <f t="shared" si="85"/>
        <v>0</v>
      </c>
      <c r="BT57" s="254">
        <f t="shared" si="86"/>
        <v>0</v>
      </c>
      <c r="BU57" s="254">
        <f t="shared" si="87"/>
        <v>0</v>
      </c>
      <c r="BV57" s="254">
        <f t="shared" si="88"/>
        <v>0</v>
      </c>
      <c r="BW57" s="255">
        <f t="shared" si="89"/>
        <v>0</v>
      </c>
      <c r="BX57" s="120">
        <f t="shared" si="90"/>
        <v>0</v>
      </c>
      <c r="BY57" s="251"/>
      <c r="BZ57" s="251"/>
      <c r="CA57" s="251"/>
      <c r="CB57" s="251"/>
      <c r="CC57" s="251"/>
      <c r="CD57" s="251"/>
      <c r="CE57" s="251"/>
      <c r="CF57" s="251"/>
      <c r="CG57" s="251"/>
      <c r="CH57" s="251"/>
      <c r="CI57" s="251"/>
      <c r="CJ57" s="251"/>
      <c r="CK57" s="251"/>
      <c r="CL57" s="251"/>
      <c r="CM57" s="125">
        <f t="shared" si="91"/>
        <v>0</v>
      </c>
      <c r="CN57" s="251"/>
      <c r="CO57" s="253"/>
      <c r="CP57" s="120">
        <f t="shared" si="92"/>
        <v>0</v>
      </c>
      <c r="CQ57" s="251"/>
      <c r="CR57" s="251"/>
      <c r="CS57" s="251"/>
      <c r="CT57" s="251"/>
      <c r="CU57" s="251"/>
      <c r="CV57" s="251"/>
      <c r="CW57" s="251"/>
      <c r="CX57" s="251"/>
      <c r="CY57" s="251"/>
      <c r="CZ57" s="251"/>
      <c r="DA57" s="251"/>
      <c r="DB57" s="251"/>
      <c r="DC57" s="251"/>
      <c r="DD57" s="251"/>
      <c r="DE57" s="125">
        <f t="shared" si="93"/>
        <v>0</v>
      </c>
      <c r="DF57" s="251"/>
      <c r="DG57" s="253"/>
      <c r="DH57" s="120">
        <f t="shared" si="94"/>
        <v>0</v>
      </c>
      <c r="DI57" s="251"/>
      <c r="DJ57" s="251"/>
      <c r="DK57" s="251"/>
      <c r="DL57" s="251"/>
      <c r="DM57" s="251"/>
      <c r="DN57" s="251"/>
      <c r="DO57" s="251"/>
      <c r="DP57" s="251"/>
      <c r="DQ57" s="251"/>
      <c r="DR57" s="251"/>
      <c r="DS57" s="251"/>
      <c r="DT57" s="251"/>
      <c r="DU57" s="251"/>
      <c r="DV57" s="251"/>
      <c r="DW57" s="125">
        <f t="shared" si="95"/>
        <v>0</v>
      </c>
      <c r="DX57" s="251"/>
      <c r="DY57" s="253"/>
      <c r="DZ57" s="120">
        <f t="shared" si="96"/>
        <v>0</v>
      </c>
      <c r="EA57" s="254">
        <f t="shared" si="97"/>
        <v>0</v>
      </c>
      <c r="EB57" s="254">
        <f t="shared" si="97"/>
        <v>0</v>
      </c>
      <c r="EC57" s="254">
        <f t="shared" si="97"/>
        <v>0</v>
      </c>
      <c r="ED57" s="254">
        <f t="shared" si="97"/>
        <v>0</v>
      </c>
      <c r="EE57" s="254">
        <f t="shared" si="97"/>
        <v>0</v>
      </c>
      <c r="EF57" s="254">
        <f t="shared" si="97"/>
        <v>0</v>
      </c>
      <c r="EG57" s="254">
        <f t="shared" si="97"/>
        <v>0</v>
      </c>
      <c r="EH57" s="254">
        <f t="shared" si="97"/>
        <v>0</v>
      </c>
      <c r="EI57" s="254">
        <f t="shared" si="97"/>
        <v>0</v>
      </c>
      <c r="EJ57" s="254">
        <f t="shared" si="97"/>
        <v>0</v>
      </c>
      <c r="EK57" s="254">
        <f t="shared" si="97"/>
        <v>0</v>
      </c>
      <c r="EL57" s="254">
        <f t="shared" si="97"/>
        <v>0</v>
      </c>
      <c r="EM57" s="254">
        <f t="shared" si="97"/>
        <v>0</v>
      </c>
      <c r="EN57" s="254">
        <f t="shared" si="97"/>
        <v>0</v>
      </c>
      <c r="EO57" s="254">
        <f t="shared" si="97"/>
        <v>0</v>
      </c>
      <c r="EP57" s="254">
        <f t="shared" si="97"/>
        <v>0</v>
      </c>
      <c r="EQ57" s="256">
        <f t="shared" si="98"/>
        <v>0</v>
      </c>
    </row>
    <row r="58" spans="1:147" hidden="1" x14ac:dyDescent="0.2">
      <c r="A58" s="249">
        <v>49</v>
      </c>
      <c r="B58" s="128"/>
      <c r="C58" s="249"/>
      <c r="D58" s="120">
        <f t="shared" si="65"/>
        <v>0</v>
      </c>
      <c r="E58" s="251"/>
      <c r="F58" s="251"/>
      <c r="G58" s="251"/>
      <c r="H58" s="251"/>
      <c r="I58" s="251"/>
      <c r="J58" s="251"/>
      <c r="K58" s="251"/>
      <c r="L58" s="251"/>
      <c r="M58" s="251"/>
      <c r="N58" s="251"/>
      <c r="O58" s="251"/>
      <c r="P58" s="251"/>
      <c r="Q58" s="251"/>
      <c r="R58" s="251"/>
      <c r="S58" s="125">
        <f t="shared" si="66"/>
        <v>0</v>
      </c>
      <c r="T58" s="251"/>
      <c r="U58" s="252"/>
      <c r="V58" s="120">
        <f t="shared" si="67"/>
        <v>0</v>
      </c>
      <c r="W58" s="251"/>
      <c r="X58" s="251"/>
      <c r="Y58" s="251"/>
      <c r="Z58" s="251"/>
      <c r="AA58" s="251"/>
      <c r="AB58" s="251"/>
      <c r="AC58" s="251"/>
      <c r="AD58" s="251"/>
      <c r="AE58" s="251"/>
      <c r="AF58" s="251"/>
      <c r="AG58" s="251"/>
      <c r="AH58" s="251"/>
      <c r="AI58" s="251"/>
      <c r="AJ58" s="251"/>
      <c r="AK58" s="125">
        <f t="shared" si="68"/>
        <v>0</v>
      </c>
      <c r="AL58" s="251"/>
      <c r="AM58" s="253"/>
      <c r="AN58" s="120">
        <f t="shared" si="69"/>
        <v>0</v>
      </c>
      <c r="AO58" s="254">
        <f t="shared" si="71"/>
        <v>0</v>
      </c>
      <c r="AP58" s="254">
        <f t="shared" si="71"/>
        <v>0</v>
      </c>
      <c r="AQ58" s="254">
        <f t="shared" si="71"/>
        <v>0</v>
      </c>
      <c r="AR58" s="254">
        <f t="shared" si="71"/>
        <v>0</v>
      </c>
      <c r="AS58" s="254">
        <f t="shared" si="71"/>
        <v>0</v>
      </c>
      <c r="AT58" s="254">
        <f t="shared" si="71"/>
        <v>0</v>
      </c>
      <c r="AU58" s="254">
        <f t="shared" si="71"/>
        <v>0</v>
      </c>
      <c r="AV58" s="254">
        <f t="shared" si="71"/>
        <v>0</v>
      </c>
      <c r="AW58" s="254">
        <f t="shared" si="71"/>
        <v>0</v>
      </c>
      <c r="AX58" s="254">
        <f t="shared" si="71"/>
        <v>0</v>
      </c>
      <c r="AY58" s="254">
        <f t="shared" si="71"/>
        <v>0</v>
      </c>
      <c r="AZ58" s="254">
        <f t="shared" si="71"/>
        <v>0</v>
      </c>
      <c r="BA58" s="254">
        <f t="shared" si="71"/>
        <v>0</v>
      </c>
      <c r="BB58" s="254">
        <f t="shared" si="71"/>
        <v>0</v>
      </c>
      <c r="BC58" s="254">
        <f t="shared" si="71"/>
        <v>0</v>
      </c>
      <c r="BD58" s="254">
        <f t="shared" si="71"/>
        <v>0</v>
      </c>
      <c r="BE58" s="255">
        <f t="shared" si="71"/>
        <v>0</v>
      </c>
      <c r="BF58" s="120">
        <f t="shared" si="72"/>
        <v>0</v>
      </c>
      <c r="BG58" s="254">
        <f t="shared" si="73"/>
        <v>0</v>
      </c>
      <c r="BH58" s="254">
        <f t="shared" si="74"/>
        <v>0</v>
      </c>
      <c r="BI58" s="254">
        <f t="shared" si="75"/>
        <v>0</v>
      </c>
      <c r="BJ58" s="254">
        <f t="shared" si="76"/>
        <v>0</v>
      </c>
      <c r="BK58" s="254">
        <f t="shared" si="77"/>
        <v>0</v>
      </c>
      <c r="BL58" s="254">
        <f t="shared" si="78"/>
        <v>0</v>
      </c>
      <c r="BM58" s="254">
        <f t="shared" si="79"/>
        <v>0</v>
      </c>
      <c r="BN58" s="254">
        <f t="shared" si="80"/>
        <v>0</v>
      </c>
      <c r="BO58" s="254">
        <f t="shared" si="81"/>
        <v>0</v>
      </c>
      <c r="BP58" s="254">
        <f t="shared" si="82"/>
        <v>0</v>
      </c>
      <c r="BQ58" s="254">
        <f t="shared" si="83"/>
        <v>0</v>
      </c>
      <c r="BR58" s="254">
        <f t="shared" si="84"/>
        <v>0</v>
      </c>
      <c r="BS58" s="254">
        <f t="shared" si="85"/>
        <v>0</v>
      </c>
      <c r="BT58" s="254">
        <f t="shared" si="86"/>
        <v>0</v>
      </c>
      <c r="BU58" s="254">
        <f t="shared" si="87"/>
        <v>0</v>
      </c>
      <c r="BV58" s="254">
        <f t="shared" si="88"/>
        <v>0</v>
      </c>
      <c r="BW58" s="255">
        <f t="shared" si="89"/>
        <v>0</v>
      </c>
      <c r="BX58" s="120">
        <f t="shared" si="90"/>
        <v>0</v>
      </c>
      <c r="BY58" s="251"/>
      <c r="BZ58" s="251"/>
      <c r="CA58" s="251"/>
      <c r="CB58" s="251"/>
      <c r="CC58" s="251"/>
      <c r="CD58" s="251"/>
      <c r="CE58" s="251"/>
      <c r="CF58" s="251"/>
      <c r="CG58" s="251"/>
      <c r="CH58" s="251"/>
      <c r="CI58" s="251"/>
      <c r="CJ58" s="251"/>
      <c r="CK58" s="251"/>
      <c r="CL58" s="251"/>
      <c r="CM58" s="125">
        <f t="shared" si="91"/>
        <v>0</v>
      </c>
      <c r="CN58" s="251"/>
      <c r="CO58" s="253"/>
      <c r="CP58" s="120">
        <f t="shared" si="92"/>
        <v>0</v>
      </c>
      <c r="CQ58" s="251"/>
      <c r="CR58" s="251"/>
      <c r="CS58" s="251"/>
      <c r="CT58" s="251"/>
      <c r="CU58" s="251"/>
      <c r="CV58" s="251"/>
      <c r="CW58" s="251"/>
      <c r="CX58" s="251"/>
      <c r="CY58" s="251"/>
      <c r="CZ58" s="251"/>
      <c r="DA58" s="251"/>
      <c r="DB58" s="251"/>
      <c r="DC58" s="251"/>
      <c r="DD58" s="251"/>
      <c r="DE58" s="125">
        <f t="shared" si="93"/>
        <v>0</v>
      </c>
      <c r="DF58" s="251"/>
      <c r="DG58" s="253"/>
      <c r="DH58" s="120">
        <f t="shared" si="94"/>
        <v>0</v>
      </c>
      <c r="DI58" s="251"/>
      <c r="DJ58" s="251"/>
      <c r="DK58" s="251"/>
      <c r="DL58" s="251"/>
      <c r="DM58" s="251"/>
      <c r="DN58" s="251"/>
      <c r="DO58" s="251"/>
      <c r="DP58" s="251"/>
      <c r="DQ58" s="251"/>
      <c r="DR58" s="251"/>
      <c r="DS58" s="251"/>
      <c r="DT58" s="251"/>
      <c r="DU58" s="251"/>
      <c r="DV58" s="251"/>
      <c r="DW58" s="125">
        <f t="shared" si="95"/>
        <v>0</v>
      </c>
      <c r="DX58" s="251"/>
      <c r="DY58" s="253"/>
      <c r="DZ58" s="120">
        <f t="shared" si="96"/>
        <v>0</v>
      </c>
      <c r="EA58" s="254">
        <f t="shared" si="97"/>
        <v>0</v>
      </c>
      <c r="EB58" s="254">
        <f t="shared" si="97"/>
        <v>0</v>
      </c>
      <c r="EC58" s="254">
        <f t="shared" si="97"/>
        <v>0</v>
      </c>
      <c r="ED58" s="254">
        <f t="shared" si="97"/>
        <v>0</v>
      </c>
      <c r="EE58" s="254">
        <f t="shared" si="97"/>
        <v>0</v>
      </c>
      <c r="EF58" s="254">
        <f t="shared" si="97"/>
        <v>0</v>
      </c>
      <c r="EG58" s="254">
        <f t="shared" si="97"/>
        <v>0</v>
      </c>
      <c r="EH58" s="254">
        <f t="shared" si="97"/>
        <v>0</v>
      </c>
      <c r="EI58" s="254">
        <f t="shared" si="97"/>
        <v>0</v>
      </c>
      <c r="EJ58" s="254">
        <f t="shared" si="97"/>
        <v>0</v>
      </c>
      <c r="EK58" s="254">
        <f t="shared" si="97"/>
        <v>0</v>
      </c>
      <c r="EL58" s="254">
        <f t="shared" si="97"/>
        <v>0</v>
      </c>
      <c r="EM58" s="254">
        <f t="shared" si="97"/>
        <v>0</v>
      </c>
      <c r="EN58" s="254">
        <f t="shared" si="97"/>
        <v>0</v>
      </c>
      <c r="EO58" s="254">
        <f t="shared" si="97"/>
        <v>0</v>
      </c>
      <c r="EP58" s="254">
        <f t="shared" si="97"/>
        <v>0</v>
      </c>
      <c r="EQ58" s="256">
        <f t="shared" si="98"/>
        <v>0</v>
      </c>
    </row>
    <row r="59" spans="1:147" hidden="1" x14ac:dyDescent="0.2">
      <c r="A59" s="249">
        <v>50</v>
      </c>
      <c r="B59" s="128"/>
      <c r="C59" s="249"/>
      <c r="D59" s="120">
        <f t="shared" si="65"/>
        <v>0</v>
      </c>
      <c r="E59" s="251"/>
      <c r="F59" s="251"/>
      <c r="G59" s="251"/>
      <c r="H59" s="251"/>
      <c r="I59" s="251"/>
      <c r="J59" s="251"/>
      <c r="K59" s="251"/>
      <c r="L59" s="251"/>
      <c r="M59" s="251"/>
      <c r="N59" s="251"/>
      <c r="O59" s="251"/>
      <c r="P59" s="251"/>
      <c r="Q59" s="251"/>
      <c r="R59" s="251"/>
      <c r="S59" s="125">
        <f t="shared" si="66"/>
        <v>0</v>
      </c>
      <c r="T59" s="251"/>
      <c r="U59" s="252"/>
      <c r="V59" s="120">
        <f t="shared" si="67"/>
        <v>0</v>
      </c>
      <c r="W59" s="251"/>
      <c r="X59" s="251"/>
      <c r="Y59" s="251"/>
      <c r="Z59" s="251"/>
      <c r="AA59" s="251"/>
      <c r="AB59" s="251"/>
      <c r="AC59" s="251"/>
      <c r="AD59" s="251"/>
      <c r="AE59" s="251"/>
      <c r="AF59" s="251"/>
      <c r="AG59" s="251"/>
      <c r="AH59" s="251"/>
      <c r="AI59" s="251"/>
      <c r="AJ59" s="251"/>
      <c r="AK59" s="125">
        <f t="shared" si="68"/>
        <v>0</v>
      </c>
      <c r="AL59" s="251"/>
      <c r="AM59" s="253"/>
      <c r="AN59" s="120">
        <f t="shared" si="69"/>
        <v>0</v>
      </c>
      <c r="AO59" s="254">
        <f t="shared" si="71"/>
        <v>0</v>
      </c>
      <c r="AP59" s="254">
        <f t="shared" si="71"/>
        <v>0</v>
      </c>
      <c r="AQ59" s="254">
        <f t="shared" si="71"/>
        <v>0</v>
      </c>
      <c r="AR59" s="254">
        <f t="shared" si="71"/>
        <v>0</v>
      </c>
      <c r="AS59" s="254">
        <f t="shared" si="71"/>
        <v>0</v>
      </c>
      <c r="AT59" s="254">
        <f t="shared" si="71"/>
        <v>0</v>
      </c>
      <c r="AU59" s="254">
        <f t="shared" si="71"/>
        <v>0</v>
      </c>
      <c r="AV59" s="254">
        <f t="shared" si="71"/>
        <v>0</v>
      </c>
      <c r="AW59" s="254">
        <f t="shared" si="71"/>
        <v>0</v>
      </c>
      <c r="AX59" s="254">
        <f t="shared" si="71"/>
        <v>0</v>
      </c>
      <c r="AY59" s="254">
        <f t="shared" si="71"/>
        <v>0</v>
      </c>
      <c r="AZ59" s="254">
        <f t="shared" si="71"/>
        <v>0</v>
      </c>
      <c r="BA59" s="254">
        <f t="shared" si="71"/>
        <v>0</v>
      </c>
      <c r="BB59" s="254">
        <f t="shared" si="71"/>
        <v>0</v>
      </c>
      <c r="BC59" s="254">
        <f t="shared" si="71"/>
        <v>0</v>
      </c>
      <c r="BD59" s="254">
        <f t="shared" si="71"/>
        <v>0</v>
      </c>
      <c r="BE59" s="255">
        <f t="shared" si="71"/>
        <v>0</v>
      </c>
      <c r="BF59" s="120">
        <f t="shared" si="72"/>
        <v>0</v>
      </c>
      <c r="BG59" s="254">
        <f t="shared" si="73"/>
        <v>0</v>
      </c>
      <c r="BH59" s="254">
        <f t="shared" si="74"/>
        <v>0</v>
      </c>
      <c r="BI59" s="254">
        <f t="shared" si="75"/>
        <v>0</v>
      </c>
      <c r="BJ59" s="254">
        <f t="shared" si="76"/>
        <v>0</v>
      </c>
      <c r="BK59" s="254">
        <f t="shared" si="77"/>
        <v>0</v>
      </c>
      <c r="BL59" s="254">
        <f t="shared" si="78"/>
        <v>0</v>
      </c>
      <c r="BM59" s="254">
        <f t="shared" si="79"/>
        <v>0</v>
      </c>
      <c r="BN59" s="254">
        <f t="shared" si="80"/>
        <v>0</v>
      </c>
      <c r="BO59" s="254">
        <f t="shared" si="81"/>
        <v>0</v>
      </c>
      <c r="BP59" s="254">
        <f t="shared" si="82"/>
        <v>0</v>
      </c>
      <c r="BQ59" s="254">
        <f t="shared" si="83"/>
        <v>0</v>
      </c>
      <c r="BR59" s="254">
        <f t="shared" si="84"/>
        <v>0</v>
      </c>
      <c r="BS59" s="254">
        <f t="shared" si="85"/>
        <v>0</v>
      </c>
      <c r="BT59" s="254">
        <f t="shared" si="86"/>
        <v>0</v>
      </c>
      <c r="BU59" s="254">
        <f t="shared" si="87"/>
        <v>0</v>
      </c>
      <c r="BV59" s="254">
        <f t="shared" si="88"/>
        <v>0</v>
      </c>
      <c r="BW59" s="255">
        <f t="shared" si="89"/>
        <v>0</v>
      </c>
      <c r="BX59" s="120">
        <f t="shared" si="90"/>
        <v>0</v>
      </c>
      <c r="BY59" s="251"/>
      <c r="BZ59" s="251"/>
      <c r="CA59" s="251"/>
      <c r="CB59" s="251"/>
      <c r="CC59" s="251"/>
      <c r="CD59" s="251"/>
      <c r="CE59" s="251"/>
      <c r="CF59" s="251"/>
      <c r="CG59" s="251"/>
      <c r="CH59" s="251"/>
      <c r="CI59" s="251"/>
      <c r="CJ59" s="251"/>
      <c r="CK59" s="251"/>
      <c r="CL59" s="251"/>
      <c r="CM59" s="125">
        <f t="shared" si="91"/>
        <v>0</v>
      </c>
      <c r="CN59" s="251"/>
      <c r="CO59" s="253"/>
      <c r="CP59" s="120">
        <f t="shared" si="92"/>
        <v>0</v>
      </c>
      <c r="CQ59" s="251"/>
      <c r="CR59" s="251"/>
      <c r="CS59" s="251"/>
      <c r="CT59" s="251"/>
      <c r="CU59" s="251"/>
      <c r="CV59" s="251"/>
      <c r="CW59" s="251"/>
      <c r="CX59" s="251"/>
      <c r="CY59" s="251"/>
      <c r="CZ59" s="251"/>
      <c r="DA59" s="251"/>
      <c r="DB59" s="251"/>
      <c r="DC59" s="251"/>
      <c r="DD59" s="251"/>
      <c r="DE59" s="125">
        <f t="shared" si="93"/>
        <v>0</v>
      </c>
      <c r="DF59" s="251"/>
      <c r="DG59" s="253"/>
      <c r="DH59" s="120">
        <f t="shared" si="94"/>
        <v>0</v>
      </c>
      <c r="DI59" s="251"/>
      <c r="DJ59" s="251"/>
      <c r="DK59" s="251"/>
      <c r="DL59" s="251"/>
      <c r="DM59" s="251"/>
      <c r="DN59" s="251"/>
      <c r="DO59" s="251"/>
      <c r="DP59" s="251"/>
      <c r="DQ59" s="251"/>
      <c r="DR59" s="251"/>
      <c r="DS59" s="251"/>
      <c r="DT59" s="251"/>
      <c r="DU59" s="251"/>
      <c r="DV59" s="251"/>
      <c r="DW59" s="125">
        <f t="shared" si="95"/>
        <v>0</v>
      </c>
      <c r="DX59" s="251"/>
      <c r="DY59" s="253"/>
      <c r="DZ59" s="120">
        <f t="shared" si="96"/>
        <v>0</v>
      </c>
      <c r="EA59" s="254">
        <f t="shared" si="97"/>
        <v>0</v>
      </c>
      <c r="EB59" s="254">
        <f t="shared" si="97"/>
        <v>0</v>
      </c>
      <c r="EC59" s="254">
        <f t="shared" si="97"/>
        <v>0</v>
      </c>
      <c r="ED59" s="254">
        <f t="shared" si="97"/>
        <v>0</v>
      </c>
      <c r="EE59" s="254">
        <f t="shared" si="97"/>
        <v>0</v>
      </c>
      <c r="EF59" s="254">
        <f t="shared" si="97"/>
        <v>0</v>
      </c>
      <c r="EG59" s="254">
        <f t="shared" si="97"/>
        <v>0</v>
      </c>
      <c r="EH59" s="254">
        <f t="shared" si="97"/>
        <v>0</v>
      </c>
      <c r="EI59" s="254">
        <f t="shared" si="97"/>
        <v>0</v>
      </c>
      <c r="EJ59" s="254">
        <f t="shared" si="97"/>
        <v>0</v>
      </c>
      <c r="EK59" s="254">
        <f t="shared" si="97"/>
        <v>0</v>
      </c>
      <c r="EL59" s="254">
        <f t="shared" si="97"/>
        <v>0</v>
      </c>
      <c r="EM59" s="254">
        <f t="shared" si="97"/>
        <v>0</v>
      </c>
      <c r="EN59" s="254">
        <f t="shared" si="97"/>
        <v>0</v>
      </c>
      <c r="EO59" s="254">
        <f t="shared" si="97"/>
        <v>0</v>
      </c>
      <c r="EP59" s="254">
        <f t="shared" si="97"/>
        <v>0</v>
      </c>
      <c r="EQ59" s="256">
        <f t="shared" si="98"/>
        <v>0</v>
      </c>
    </row>
    <row r="60" spans="1:147" hidden="1" x14ac:dyDescent="0.2">
      <c r="A60" s="249">
        <v>51</v>
      </c>
      <c r="B60" s="128"/>
      <c r="C60" s="249"/>
      <c r="D60" s="120">
        <f t="shared" si="65"/>
        <v>0</v>
      </c>
      <c r="E60" s="251"/>
      <c r="F60" s="251"/>
      <c r="G60" s="251"/>
      <c r="H60" s="251"/>
      <c r="I60" s="251"/>
      <c r="J60" s="251"/>
      <c r="K60" s="251"/>
      <c r="L60" s="251"/>
      <c r="M60" s="251"/>
      <c r="N60" s="251"/>
      <c r="O60" s="251"/>
      <c r="P60" s="251"/>
      <c r="Q60" s="251"/>
      <c r="R60" s="251"/>
      <c r="S60" s="125">
        <f t="shared" si="66"/>
        <v>0</v>
      </c>
      <c r="T60" s="251"/>
      <c r="U60" s="252"/>
      <c r="V60" s="120">
        <f t="shared" si="67"/>
        <v>0</v>
      </c>
      <c r="W60" s="251"/>
      <c r="X60" s="251"/>
      <c r="Y60" s="251"/>
      <c r="Z60" s="251"/>
      <c r="AA60" s="251"/>
      <c r="AB60" s="251"/>
      <c r="AC60" s="251"/>
      <c r="AD60" s="251"/>
      <c r="AE60" s="251"/>
      <c r="AF60" s="251"/>
      <c r="AG60" s="251"/>
      <c r="AH60" s="251"/>
      <c r="AI60" s="251"/>
      <c r="AJ60" s="251"/>
      <c r="AK60" s="125">
        <f t="shared" si="68"/>
        <v>0</v>
      </c>
      <c r="AL60" s="251"/>
      <c r="AM60" s="253"/>
      <c r="AN60" s="120">
        <f t="shared" si="69"/>
        <v>0</v>
      </c>
      <c r="AO60" s="254">
        <f t="shared" si="71"/>
        <v>0</v>
      </c>
      <c r="AP60" s="254">
        <f t="shared" si="71"/>
        <v>0</v>
      </c>
      <c r="AQ60" s="254">
        <f t="shared" si="71"/>
        <v>0</v>
      </c>
      <c r="AR60" s="254">
        <f t="shared" si="71"/>
        <v>0</v>
      </c>
      <c r="AS60" s="254">
        <f t="shared" si="71"/>
        <v>0</v>
      </c>
      <c r="AT60" s="254">
        <f t="shared" si="71"/>
        <v>0</v>
      </c>
      <c r="AU60" s="254">
        <f t="shared" si="71"/>
        <v>0</v>
      </c>
      <c r="AV60" s="254">
        <f t="shared" si="71"/>
        <v>0</v>
      </c>
      <c r="AW60" s="254">
        <f t="shared" si="71"/>
        <v>0</v>
      </c>
      <c r="AX60" s="254">
        <f t="shared" si="71"/>
        <v>0</v>
      </c>
      <c r="AY60" s="254">
        <f t="shared" si="71"/>
        <v>0</v>
      </c>
      <c r="AZ60" s="254">
        <f t="shared" si="71"/>
        <v>0</v>
      </c>
      <c r="BA60" s="254">
        <f t="shared" si="71"/>
        <v>0</v>
      </c>
      <c r="BB60" s="254">
        <f t="shared" si="71"/>
        <v>0</v>
      </c>
      <c r="BC60" s="254">
        <f t="shared" si="71"/>
        <v>0</v>
      </c>
      <c r="BD60" s="254">
        <f t="shared" si="71"/>
        <v>0</v>
      </c>
      <c r="BE60" s="255">
        <f t="shared" si="71"/>
        <v>0</v>
      </c>
      <c r="BF60" s="120">
        <f t="shared" si="72"/>
        <v>0</v>
      </c>
      <c r="BG60" s="254">
        <f t="shared" si="73"/>
        <v>0</v>
      </c>
      <c r="BH60" s="254">
        <f t="shared" si="74"/>
        <v>0</v>
      </c>
      <c r="BI60" s="254">
        <f t="shared" si="75"/>
        <v>0</v>
      </c>
      <c r="BJ60" s="254">
        <f t="shared" si="76"/>
        <v>0</v>
      </c>
      <c r="BK60" s="254">
        <f t="shared" si="77"/>
        <v>0</v>
      </c>
      <c r="BL60" s="254">
        <f t="shared" si="78"/>
        <v>0</v>
      </c>
      <c r="BM60" s="254">
        <f t="shared" si="79"/>
        <v>0</v>
      </c>
      <c r="BN60" s="254">
        <f t="shared" si="80"/>
        <v>0</v>
      </c>
      <c r="BO60" s="254">
        <f t="shared" si="81"/>
        <v>0</v>
      </c>
      <c r="BP60" s="254">
        <f t="shared" si="82"/>
        <v>0</v>
      </c>
      <c r="BQ60" s="254">
        <f t="shared" si="83"/>
        <v>0</v>
      </c>
      <c r="BR60" s="254">
        <f t="shared" si="84"/>
        <v>0</v>
      </c>
      <c r="BS60" s="254">
        <f t="shared" si="85"/>
        <v>0</v>
      </c>
      <c r="BT60" s="254">
        <f t="shared" si="86"/>
        <v>0</v>
      </c>
      <c r="BU60" s="254">
        <f t="shared" si="87"/>
        <v>0</v>
      </c>
      <c r="BV60" s="254">
        <f t="shared" si="88"/>
        <v>0</v>
      </c>
      <c r="BW60" s="255">
        <f t="shared" si="89"/>
        <v>0</v>
      </c>
      <c r="BX60" s="120">
        <f t="shared" si="90"/>
        <v>0</v>
      </c>
      <c r="BY60" s="251"/>
      <c r="BZ60" s="251"/>
      <c r="CA60" s="251"/>
      <c r="CB60" s="251"/>
      <c r="CC60" s="251"/>
      <c r="CD60" s="251"/>
      <c r="CE60" s="251"/>
      <c r="CF60" s="251"/>
      <c r="CG60" s="251"/>
      <c r="CH60" s="251"/>
      <c r="CI60" s="251"/>
      <c r="CJ60" s="251"/>
      <c r="CK60" s="251"/>
      <c r="CL60" s="251"/>
      <c r="CM60" s="125">
        <f t="shared" si="91"/>
        <v>0</v>
      </c>
      <c r="CN60" s="251"/>
      <c r="CO60" s="253"/>
      <c r="CP60" s="120">
        <f t="shared" si="92"/>
        <v>0</v>
      </c>
      <c r="CQ60" s="251"/>
      <c r="CR60" s="251"/>
      <c r="CS60" s="251"/>
      <c r="CT60" s="251"/>
      <c r="CU60" s="251"/>
      <c r="CV60" s="251"/>
      <c r="CW60" s="251"/>
      <c r="CX60" s="251"/>
      <c r="CY60" s="251"/>
      <c r="CZ60" s="251"/>
      <c r="DA60" s="251"/>
      <c r="DB60" s="251"/>
      <c r="DC60" s="251"/>
      <c r="DD60" s="251"/>
      <c r="DE60" s="125">
        <f t="shared" si="93"/>
        <v>0</v>
      </c>
      <c r="DF60" s="251"/>
      <c r="DG60" s="253"/>
      <c r="DH60" s="120">
        <f t="shared" si="94"/>
        <v>0</v>
      </c>
      <c r="DI60" s="251"/>
      <c r="DJ60" s="251"/>
      <c r="DK60" s="251"/>
      <c r="DL60" s="251"/>
      <c r="DM60" s="251"/>
      <c r="DN60" s="251"/>
      <c r="DO60" s="251"/>
      <c r="DP60" s="251"/>
      <c r="DQ60" s="251"/>
      <c r="DR60" s="251"/>
      <c r="DS60" s="251"/>
      <c r="DT60" s="251"/>
      <c r="DU60" s="251"/>
      <c r="DV60" s="251"/>
      <c r="DW60" s="125">
        <f t="shared" si="95"/>
        <v>0</v>
      </c>
      <c r="DX60" s="251"/>
      <c r="DY60" s="253"/>
      <c r="DZ60" s="120">
        <f t="shared" si="96"/>
        <v>0</v>
      </c>
      <c r="EA60" s="254">
        <f t="shared" si="97"/>
        <v>0</v>
      </c>
      <c r="EB60" s="254">
        <f t="shared" si="97"/>
        <v>0</v>
      </c>
      <c r="EC60" s="254">
        <f t="shared" si="97"/>
        <v>0</v>
      </c>
      <c r="ED60" s="254">
        <f t="shared" si="97"/>
        <v>0</v>
      </c>
      <c r="EE60" s="254">
        <f t="shared" si="97"/>
        <v>0</v>
      </c>
      <c r="EF60" s="254">
        <f t="shared" si="97"/>
        <v>0</v>
      </c>
      <c r="EG60" s="254">
        <f t="shared" si="97"/>
        <v>0</v>
      </c>
      <c r="EH60" s="254">
        <f t="shared" si="97"/>
        <v>0</v>
      </c>
      <c r="EI60" s="254">
        <f t="shared" si="97"/>
        <v>0</v>
      </c>
      <c r="EJ60" s="254">
        <f t="shared" si="97"/>
        <v>0</v>
      </c>
      <c r="EK60" s="254">
        <f t="shared" si="97"/>
        <v>0</v>
      </c>
      <c r="EL60" s="254">
        <f t="shared" si="97"/>
        <v>0</v>
      </c>
      <c r="EM60" s="254">
        <f t="shared" si="97"/>
        <v>0</v>
      </c>
      <c r="EN60" s="254">
        <f t="shared" si="97"/>
        <v>0</v>
      </c>
      <c r="EO60" s="254">
        <f t="shared" si="97"/>
        <v>0</v>
      </c>
      <c r="EP60" s="254">
        <f t="shared" si="97"/>
        <v>0</v>
      </c>
      <c r="EQ60" s="256">
        <f t="shared" si="98"/>
        <v>0</v>
      </c>
    </row>
    <row r="61" spans="1:147" hidden="1" x14ac:dyDescent="0.2">
      <c r="A61" s="249">
        <v>52</v>
      </c>
      <c r="B61" s="128"/>
      <c r="C61" s="249"/>
      <c r="D61" s="120">
        <f t="shared" si="65"/>
        <v>0</v>
      </c>
      <c r="E61" s="251"/>
      <c r="F61" s="251"/>
      <c r="G61" s="251"/>
      <c r="H61" s="251"/>
      <c r="I61" s="251"/>
      <c r="J61" s="251"/>
      <c r="K61" s="251"/>
      <c r="L61" s="251"/>
      <c r="M61" s="251"/>
      <c r="N61" s="251"/>
      <c r="O61" s="251"/>
      <c r="P61" s="251"/>
      <c r="Q61" s="251"/>
      <c r="R61" s="251"/>
      <c r="S61" s="125">
        <f t="shared" si="66"/>
        <v>0</v>
      </c>
      <c r="T61" s="251"/>
      <c r="U61" s="252"/>
      <c r="V61" s="120">
        <f t="shared" si="67"/>
        <v>0</v>
      </c>
      <c r="W61" s="251"/>
      <c r="X61" s="251"/>
      <c r="Y61" s="251"/>
      <c r="Z61" s="251"/>
      <c r="AA61" s="251"/>
      <c r="AB61" s="251"/>
      <c r="AC61" s="251"/>
      <c r="AD61" s="251"/>
      <c r="AE61" s="251"/>
      <c r="AF61" s="251"/>
      <c r="AG61" s="251"/>
      <c r="AH61" s="251"/>
      <c r="AI61" s="251"/>
      <c r="AJ61" s="251"/>
      <c r="AK61" s="125">
        <f t="shared" si="68"/>
        <v>0</v>
      </c>
      <c r="AL61" s="251"/>
      <c r="AM61" s="253"/>
      <c r="AN61" s="120">
        <f t="shared" si="69"/>
        <v>0</v>
      </c>
      <c r="AO61" s="254">
        <f t="shared" si="71"/>
        <v>0</v>
      </c>
      <c r="AP61" s="254">
        <f t="shared" si="71"/>
        <v>0</v>
      </c>
      <c r="AQ61" s="254">
        <f t="shared" si="71"/>
        <v>0</v>
      </c>
      <c r="AR61" s="254">
        <f t="shared" si="71"/>
        <v>0</v>
      </c>
      <c r="AS61" s="254">
        <f t="shared" si="71"/>
        <v>0</v>
      </c>
      <c r="AT61" s="254">
        <f t="shared" si="71"/>
        <v>0</v>
      </c>
      <c r="AU61" s="254">
        <f t="shared" si="71"/>
        <v>0</v>
      </c>
      <c r="AV61" s="254">
        <f t="shared" si="71"/>
        <v>0</v>
      </c>
      <c r="AW61" s="254">
        <f t="shared" si="71"/>
        <v>0</v>
      </c>
      <c r="AX61" s="254">
        <f t="shared" si="71"/>
        <v>0</v>
      </c>
      <c r="AY61" s="254">
        <f t="shared" si="71"/>
        <v>0</v>
      </c>
      <c r="AZ61" s="254">
        <f t="shared" si="71"/>
        <v>0</v>
      </c>
      <c r="BA61" s="254">
        <f t="shared" si="71"/>
        <v>0</v>
      </c>
      <c r="BB61" s="254">
        <f t="shared" si="71"/>
        <v>0</v>
      </c>
      <c r="BC61" s="254">
        <f t="shared" si="71"/>
        <v>0</v>
      </c>
      <c r="BD61" s="254">
        <f t="shared" si="71"/>
        <v>0</v>
      </c>
      <c r="BE61" s="255">
        <f t="shared" si="71"/>
        <v>0</v>
      </c>
      <c r="BF61" s="120">
        <f t="shared" si="72"/>
        <v>0</v>
      </c>
      <c r="BG61" s="254">
        <f t="shared" si="73"/>
        <v>0</v>
      </c>
      <c r="BH61" s="254">
        <f t="shared" si="74"/>
        <v>0</v>
      </c>
      <c r="BI61" s="254">
        <f t="shared" si="75"/>
        <v>0</v>
      </c>
      <c r="BJ61" s="254">
        <f t="shared" si="76"/>
        <v>0</v>
      </c>
      <c r="BK61" s="254">
        <f t="shared" si="77"/>
        <v>0</v>
      </c>
      <c r="BL61" s="254">
        <f t="shared" si="78"/>
        <v>0</v>
      </c>
      <c r="BM61" s="254">
        <f t="shared" si="79"/>
        <v>0</v>
      </c>
      <c r="BN61" s="254">
        <f t="shared" si="80"/>
        <v>0</v>
      </c>
      <c r="BO61" s="254">
        <f t="shared" si="81"/>
        <v>0</v>
      </c>
      <c r="BP61" s="254">
        <f t="shared" si="82"/>
        <v>0</v>
      </c>
      <c r="BQ61" s="254">
        <f t="shared" si="83"/>
        <v>0</v>
      </c>
      <c r="BR61" s="254">
        <f t="shared" si="84"/>
        <v>0</v>
      </c>
      <c r="BS61" s="254">
        <f t="shared" si="85"/>
        <v>0</v>
      </c>
      <c r="BT61" s="254">
        <f t="shared" si="86"/>
        <v>0</v>
      </c>
      <c r="BU61" s="254">
        <f t="shared" si="87"/>
        <v>0</v>
      </c>
      <c r="BV61" s="254">
        <f t="shared" si="88"/>
        <v>0</v>
      </c>
      <c r="BW61" s="255">
        <f t="shared" si="89"/>
        <v>0</v>
      </c>
      <c r="BX61" s="120">
        <f t="shared" si="90"/>
        <v>0</v>
      </c>
      <c r="BY61" s="251"/>
      <c r="BZ61" s="251"/>
      <c r="CA61" s="251"/>
      <c r="CB61" s="251"/>
      <c r="CC61" s="251"/>
      <c r="CD61" s="251"/>
      <c r="CE61" s="251"/>
      <c r="CF61" s="251"/>
      <c r="CG61" s="251"/>
      <c r="CH61" s="251"/>
      <c r="CI61" s="251"/>
      <c r="CJ61" s="251"/>
      <c r="CK61" s="251"/>
      <c r="CL61" s="251"/>
      <c r="CM61" s="125">
        <f t="shared" si="91"/>
        <v>0</v>
      </c>
      <c r="CN61" s="251"/>
      <c r="CO61" s="253"/>
      <c r="CP61" s="120">
        <f t="shared" si="92"/>
        <v>0</v>
      </c>
      <c r="CQ61" s="251"/>
      <c r="CR61" s="251"/>
      <c r="CS61" s="251"/>
      <c r="CT61" s="251"/>
      <c r="CU61" s="251"/>
      <c r="CV61" s="251"/>
      <c r="CW61" s="251"/>
      <c r="CX61" s="251"/>
      <c r="CY61" s="251"/>
      <c r="CZ61" s="251"/>
      <c r="DA61" s="251"/>
      <c r="DB61" s="251"/>
      <c r="DC61" s="251"/>
      <c r="DD61" s="251"/>
      <c r="DE61" s="125">
        <f t="shared" si="93"/>
        <v>0</v>
      </c>
      <c r="DF61" s="251"/>
      <c r="DG61" s="253"/>
      <c r="DH61" s="120">
        <f t="shared" si="94"/>
        <v>0</v>
      </c>
      <c r="DI61" s="251"/>
      <c r="DJ61" s="251"/>
      <c r="DK61" s="251"/>
      <c r="DL61" s="251"/>
      <c r="DM61" s="251"/>
      <c r="DN61" s="251"/>
      <c r="DO61" s="251"/>
      <c r="DP61" s="251"/>
      <c r="DQ61" s="251"/>
      <c r="DR61" s="251"/>
      <c r="DS61" s="251"/>
      <c r="DT61" s="251"/>
      <c r="DU61" s="251"/>
      <c r="DV61" s="251"/>
      <c r="DW61" s="125">
        <f t="shared" si="95"/>
        <v>0</v>
      </c>
      <c r="DX61" s="251"/>
      <c r="DY61" s="253"/>
      <c r="DZ61" s="120">
        <f t="shared" si="96"/>
        <v>0</v>
      </c>
      <c r="EA61" s="254">
        <f t="shared" si="97"/>
        <v>0</v>
      </c>
      <c r="EB61" s="254">
        <f t="shared" si="97"/>
        <v>0</v>
      </c>
      <c r="EC61" s="254">
        <f t="shared" si="97"/>
        <v>0</v>
      </c>
      <c r="ED61" s="254">
        <f t="shared" si="97"/>
        <v>0</v>
      </c>
      <c r="EE61" s="254">
        <f t="shared" si="97"/>
        <v>0</v>
      </c>
      <c r="EF61" s="254">
        <f t="shared" si="97"/>
        <v>0</v>
      </c>
      <c r="EG61" s="254">
        <f t="shared" si="97"/>
        <v>0</v>
      </c>
      <c r="EH61" s="254">
        <f t="shared" si="97"/>
        <v>0</v>
      </c>
      <c r="EI61" s="254">
        <f t="shared" si="97"/>
        <v>0</v>
      </c>
      <c r="EJ61" s="254">
        <f t="shared" si="97"/>
        <v>0</v>
      </c>
      <c r="EK61" s="254">
        <f t="shared" si="97"/>
        <v>0</v>
      </c>
      <c r="EL61" s="254">
        <f t="shared" si="97"/>
        <v>0</v>
      </c>
      <c r="EM61" s="254">
        <f t="shared" si="97"/>
        <v>0</v>
      </c>
      <c r="EN61" s="254">
        <f t="shared" si="97"/>
        <v>0</v>
      </c>
      <c r="EO61" s="254">
        <f t="shared" si="97"/>
        <v>0</v>
      </c>
      <c r="EP61" s="254">
        <f t="shared" si="97"/>
        <v>0</v>
      </c>
      <c r="EQ61" s="256">
        <f t="shared" si="98"/>
        <v>0</v>
      </c>
    </row>
    <row r="62" spans="1:147" hidden="1" x14ac:dyDescent="0.2">
      <c r="A62" s="249">
        <v>53</v>
      </c>
      <c r="B62" s="128"/>
      <c r="C62" s="249"/>
      <c r="D62" s="120">
        <f t="shared" si="16"/>
        <v>0</v>
      </c>
      <c r="E62" s="251"/>
      <c r="F62" s="251"/>
      <c r="G62" s="251"/>
      <c r="H62" s="251"/>
      <c r="I62" s="251"/>
      <c r="J62" s="251"/>
      <c r="K62" s="251"/>
      <c r="L62" s="251"/>
      <c r="M62" s="251"/>
      <c r="N62" s="251"/>
      <c r="O62" s="251"/>
      <c r="P62" s="251"/>
      <c r="Q62" s="251"/>
      <c r="R62" s="251"/>
      <c r="S62" s="125">
        <f t="shared" si="26"/>
        <v>0</v>
      </c>
      <c r="T62" s="251"/>
      <c r="U62" s="252"/>
      <c r="V62" s="120">
        <f t="shared" si="18"/>
        <v>0</v>
      </c>
      <c r="W62" s="251"/>
      <c r="X62" s="251"/>
      <c r="Y62" s="251"/>
      <c r="Z62" s="251"/>
      <c r="AA62" s="251"/>
      <c r="AB62" s="251"/>
      <c r="AC62" s="251"/>
      <c r="AD62" s="251"/>
      <c r="AE62" s="251"/>
      <c r="AF62" s="251"/>
      <c r="AG62" s="251"/>
      <c r="AH62" s="251"/>
      <c r="AI62" s="251"/>
      <c r="AJ62" s="251"/>
      <c r="AK62" s="125">
        <f t="shared" si="19"/>
        <v>0</v>
      </c>
      <c r="AL62" s="251"/>
      <c r="AM62" s="253"/>
      <c r="AN62" s="120">
        <f t="shared" si="20"/>
        <v>0</v>
      </c>
      <c r="AO62" s="254">
        <f t="shared" si="8"/>
        <v>0</v>
      </c>
      <c r="AP62" s="254">
        <f t="shared" si="8"/>
        <v>0</v>
      </c>
      <c r="AQ62" s="254">
        <f t="shared" si="8"/>
        <v>0</v>
      </c>
      <c r="AR62" s="254">
        <f t="shared" si="8"/>
        <v>0</v>
      </c>
      <c r="AS62" s="254">
        <f t="shared" si="8"/>
        <v>0</v>
      </c>
      <c r="AT62" s="254">
        <f t="shared" si="8"/>
        <v>0</v>
      </c>
      <c r="AU62" s="254">
        <f t="shared" si="8"/>
        <v>0</v>
      </c>
      <c r="AV62" s="254">
        <f t="shared" si="8"/>
        <v>0</v>
      </c>
      <c r="AW62" s="254">
        <f t="shared" si="8"/>
        <v>0</v>
      </c>
      <c r="AX62" s="254">
        <f t="shared" si="8"/>
        <v>0</v>
      </c>
      <c r="AY62" s="254">
        <f t="shared" si="8"/>
        <v>0</v>
      </c>
      <c r="AZ62" s="254">
        <f t="shared" si="8"/>
        <v>0</v>
      </c>
      <c r="BA62" s="254">
        <f t="shared" si="8"/>
        <v>0</v>
      </c>
      <c r="BB62" s="254">
        <f t="shared" si="8"/>
        <v>0</v>
      </c>
      <c r="BC62" s="254">
        <f t="shared" si="8"/>
        <v>0</v>
      </c>
      <c r="BD62" s="254">
        <f t="shared" si="8"/>
        <v>0</v>
      </c>
      <c r="BE62" s="255">
        <f t="shared" si="8"/>
        <v>0</v>
      </c>
      <c r="BF62" s="120">
        <f t="shared" si="9"/>
        <v>0</v>
      </c>
      <c r="BG62" s="254">
        <f t="shared" si="10"/>
        <v>0</v>
      </c>
      <c r="BH62" s="254">
        <f t="shared" si="10"/>
        <v>0</v>
      </c>
      <c r="BI62" s="254">
        <f t="shared" si="10"/>
        <v>0</v>
      </c>
      <c r="BJ62" s="254">
        <f t="shared" si="10"/>
        <v>0</v>
      </c>
      <c r="BK62" s="254">
        <f t="shared" si="10"/>
        <v>0</v>
      </c>
      <c r="BL62" s="254">
        <f t="shared" si="10"/>
        <v>0</v>
      </c>
      <c r="BM62" s="254">
        <f t="shared" si="10"/>
        <v>0</v>
      </c>
      <c r="BN62" s="254">
        <f t="shared" si="10"/>
        <v>0</v>
      </c>
      <c r="BO62" s="254">
        <f t="shared" si="10"/>
        <v>0</v>
      </c>
      <c r="BP62" s="254">
        <f t="shared" si="10"/>
        <v>0</v>
      </c>
      <c r="BQ62" s="254">
        <f t="shared" si="10"/>
        <v>0</v>
      </c>
      <c r="BR62" s="254">
        <f t="shared" si="10"/>
        <v>0</v>
      </c>
      <c r="BS62" s="254">
        <f t="shared" si="10"/>
        <v>0</v>
      </c>
      <c r="BT62" s="254">
        <f t="shared" si="10"/>
        <v>0</v>
      </c>
      <c r="BU62" s="254">
        <f t="shared" si="10"/>
        <v>0</v>
      </c>
      <c r="BV62" s="254">
        <f t="shared" si="10"/>
        <v>0</v>
      </c>
      <c r="BW62" s="255">
        <f t="shared" si="21"/>
        <v>0</v>
      </c>
      <c r="BX62" s="120">
        <f t="shared" si="22"/>
        <v>0</v>
      </c>
      <c r="BY62" s="251"/>
      <c r="BZ62" s="251"/>
      <c r="CA62" s="251"/>
      <c r="CB62" s="251"/>
      <c r="CC62" s="251"/>
      <c r="CD62" s="251"/>
      <c r="CE62" s="251"/>
      <c r="CF62" s="251"/>
      <c r="CG62" s="251"/>
      <c r="CH62" s="251"/>
      <c r="CI62" s="251"/>
      <c r="CJ62" s="251"/>
      <c r="CK62" s="251"/>
      <c r="CL62" s="251"/>
      <c r="CM62" s="125">
        <f t="shared" si="23"/>
        <v>0</v>
      </c>
      <c r="CN62" s="251"/>
      <c r="CO62" s="253"/>
      <c r="CP62" s="120">
        <f t="shared" si="11"/>
        <v>0</v>
      </c>
      <c r="CQ62" s="251"/>
      <c r="CR62" s="251"/>
      <c r="CS62" s="251"/>
      <c r="CT62" s="251"/>
      <c r="CU62" s="251"/>
      <c r="CV62" s="251"/>
      <c r="CW62" s="251"/>
      <c r="CX62" s="251"/>
      <c r="CY62" s="251"/>
      <c r="CZ62" s="251"/>
      <c r="DA62" s="251"/>
      <c r="DB62" s="251"/>
      <c r="DC62" s="251"/>
      <c r="DD62" s="251"/>
      <c r="DE62" s="125">
        <f t="shared" si="12"/>
        <v>0</v>
      </c>
      <c r="DF62" s="251"/>
      <c r="DG62" s="253"/>
      <c r="DH62" s="120">
        <f t="shared" si="24"/>
        <v>0</v>
      </c>
      <c r="DI62" s="251"/>
      <c r="DJ62" s="251"/>
      <c r="DK62" s="251"/>
      <c r="DL62" s="251"/>
      <c r="DM62" s="251"/>
      <c r="DN62" s="251"/>
      <c r="DO62" s="251"/>
      <c r="DP62" s="251"/>
      <c r="DQ62" s="251"/>
      <c r="DR62" s="251"/>
      <c r="DS62" s="251"/>
      <c r="DT62" s="251"/>
      <c r="DU62" s="251"/>
      <c r="DV62" s="251"/>
      <c r="DW62" s="125">
        <f t="shared" si="13"/>
        <v>0</v>
      </c>
      <c r="DX62" s="251"/>
      <c r="DY62" s="253"/>
      <c r="DZ62" s="120">
        <f t="shared" si="14"/>
        <v>0</v>
      </c>
      <c r="EA62" s="254">
        <f t="shared" si="15"/>
        <v>0</v>
      </c>
      <c r="EB62" s="254">
        <f t="shared" si="15"/>
        <v>0</v>
      </c>
      <c r="EC62" s="254">
        <f t="shared" si="15"/>
        <v>0</v>
      </c>
      <c r="ED62" s="254">
        <f t="shared" si="15"/>
        <v>0</v>
      </c>
      <c r="EE62" s="254">
        <f t="shared" si="15"/>
        <v>0</v>
      </c>
      <c r="EF62" s="254">
        <f t="shared" si="15"/>
        <v>0</v>
      </c>
      <c r="EG62" s="254">
        <f t="shared" si="15"/>
        <v>0</v>
      </c>
      <c r="EH62" s="254">
        <f t="shared" si="15"/>
        <v>0</v>
      </c>
      <c r="EI62" s="254">
        <f t="shared" si="15"/>
        <v>0</v>
      </c>
      <c r="EJ62" s="254">
        <f t="shared" si="15"/>
        <v>0</v>
      </c>
      <c r="EK62" s="254">
        <f t="shared" si="15"/>
        <v>0</v>
      </c>
      <c r="EL62" s="254">
        <f t="shared" si="15"/>
        <v>0</v>
      </c>
      <c r="EM62" s="254">
        <f t="shared" si="15"/>
        <v>0</v>
      </c>
      <c r="EN62" s="254">
        <f t="shared" si="15"/>
        <v>0</v>
      </c>
      <c r="EO62" s="254">
        <f t="shared" si="15"/>
        <v>0</v>
      </c>
      <c r="EP62" s="254">
        <f t="shared" si="15"/>
        <v>0</v>
      </c>
      <c r="EQ62" s="256">
        <f t="shared" si="25"/>
        <v>0</v>
      </c>
    </row>
    <row r="63" spans="1:147" hidden="1" x14ac:dyDescent="0.2">
      <c r="A63" s="249">
        <v>54</v>
      </c>
      <c r="B63" s="250"/>
      <c r="C63" s="249"/>
      <c r="D63" s="120">
        <f t="shared" si="16"/>
        <v>0</v>
      </c>
      <c r="E63" s="251"/>
      <c r="F63" s="251"/>
      <c r="G63" s="251"/>
      <c r="H63" s="251"/>
      <c r="I63" s="251"/>
      <c r="J63" s="251"/>
      <c r="K63" s="251"/>
      <c r="L63" s="251"/>
      <c r="M63" s="251"/>
      <c r="N63" s="251"/>
      <c r="O63" s="251"/>
      <c r="P63" s="251"/>
      <c r="Q63" s="251"/>
      <c r="R63" s="251"/>
      <c r="S63" s="125">
        <f t="shared" si="26"/>
        <v>0</v>
      </c>
      <c r="T63" s="251"/>
      <c r="U63" s="252"/>
      <c r="V63" s="120">
        <f t="shared" si="18"/>
        <v>0</v>
      </c>
      <c r="W63" s="251"/>
      <c r="X63" s="251"/>
      <c r="Y63" s="251"/>
      <c r="Z63" s="251"/>
      <c r="AA63" s="251"/>
      <c r="AB63" s="251"/>
      <c r="AC63" s="251"/>
      <c r="AD63" s="251"/>
      <c r="AE63" s="251"/>
      <c r="AF63" s="251"/>
      <c r="AG63" s="251"/>
      <c r="AH63" s="251"/>
      <c r="AI63" s="251"/>
      <c r="AJ63" s="251"/>
      <c r="AK63" s="125">
        <f t="shared" si="19"/>
        <v>0</v>
      </c>
      <c r="AL63" s="251"/>
      <c r="AM63" s="253"/>
      <c r="AN63" s="120">
        <f t="shared" si="20"/>
        <v>0</v>
      </c>
      <c r="AO63" s="254">
        <f t="shared" si="8"/>
        <v>0</v>
      </c>
      <c r="AP63" s="254">
        <f t="shared" si="8"/>
        <v>0</v>
      </c>
      <c r="AQ63" s="254">
        <f t="shared" si="8"/>
        <v>0</v>
      </c>
      <c r="AR63" s="254">
        <f t="shared" si="8"/>
        <v>0</v>
      </c>
      <c r="AS63" s="254">
        <f t="shared" si="8"/>
        <v>0</v>
      </c>
      <c r="AT63" s="254">
        <f t="shared" si="8"/>
        <v>0</v>
      </c>
      <c r="AU63" s="254">
        <f t="shared" si="8"/>
        <v>0</v>
      </c>
      <c r="AV63" s="254">
        <f t="shared" si="8"/>
        <v>0</v>
      </c>
      <c r="AW63" s="254">
        <f t="shared" si="8"/>
        <v>0</v>
      </c>
      <c r="AX63" s="254">
        <f t="shared" si="8"/>
        <v>0</v>
      </c>
      <c r="AY63" s="254">
        <f t="shared" si="8"/>
        <v>0</v>
      </c>
      <c r="AZ63" s="254">
        <f t="shared" si="8"/>
        <v>0</v>
      </c>
      <c r="BA63" s="254">
        <f t="shared" si="8"/>
        <v>0</v>
      </c>
      <c r="BB63" s="254">
        <f t="shared" si="8"/>
        <v>0</v>
      </c>
      <c r="BC63" s="254">
        <f t="shared" si="8"/>
        <v>0</v>
      </c>
      <c r="BD63" s="254">
        <f t="shared" si="8"/>
        <v>0</v>
      </c>
      <c r="BE63" s="255">
        <f t="shared" si="8"/>
        <v>0</v>
      </c>
      <c r="BF63" s="120">
        <f t="shared" si="9"/>
        <v>0</v>
      </c>
      <c r="BG63" s="254">
        <f t="shared" si="10"/>
        <v>0</v>
      </c>
      <c r="BH63" s="254">
        <f t="shared" si="10"/>
        <v>0</v>
      </c>
      <c r="BI63" s="254">
        <f t="shared" si="10"/>
        <v>0</v>
      </c>
      <c r="BJ63" s="254">
        <f t="shared" si="10"/>
        <v>0</v>
      </c>
      <c r="BK63" s="254">
        <f t="shared" si="10"/>
        <v>0</v>
      </c>
      <c r="BL63" s="254">
        <f t="shared" si="10"/>
        <v>0</v>
      </c>
      <c r="BM63" s="254">
        <f t="shared" si="10"/>
        <v>0</v>
      </c>
      <c r="BN63" s="254">
        <f t="shared" si="10"/>
        <v>0</v>
      </c>
      <c r="BO63" s="254">
        <f t="shared" si="10"/>
        <v>0</v>
      </c>
      <c r="BP63" s="254">
        <f t="shared" si="10"/>
        <v>0</v>
      </c>
      <c r="BQ63" s="254">
        <f t="shared" si="10"/>
        <v>0</v>
      </c>
      <c r="BR63" s="254">
        <f t="shared" si="10"/>
        <v>0</v>
      </c>
      <c r="BS63" s="254">
        <f t="shared" si="10"/>
        <v>0</v>
      </c>
      <c r="BT63" s="254">
        <f t="shared" si="10"/>
        <v>0</v>
      </c>
      <c r="BU63" s="254">
        <f t="shared" si="10"/>
        <v>0</v>
      </c>
      <c r="BV63" s="254">
        <f t="shared" si="10"/>
        <v>0</v>
      </c>
      <c r="BW63" s="255">
        <f t="shared" si="21"/>
        <v>0</v>
      </c>
      <c r="BX63" s="120">
        <f t="shared" si="22"/>
        <v>0</v>
      </c>
      <c r="BY63" s="251"/>
      <c r="BZ63" s="251"/>
      <c r="CA63" s="251"/>
      <c r="CB63" s="251"/>
      <c r="CC63" s="251"/>
      <c r="CD63" s="251"/>
      <c r="CE63" s="251"/>
      <c r="CF63" s="251"/>
      <c r="CG63" s="251"/>
      <c r="CH63" s="251"/>
      <c r="CI63" s="251"/>
      <c r="CJ63" s="251"/>
      <c r="CK63" s="251"/>
      <c r="CL63" s="251"/>
      <c r="CM63" s="125">
        <f t="shared" si="23"/>
        <v>0</v>
      </c>
      <c r="CN63" s="251"/>
      <c r="CO63" s="253"/>
      <c r="CP63" s="120">
        <f t="shared" si="11"/>
        <v>0</v>
      </c>
      <c r="CQ63" s="251"/>
      <c r="CR63" s="251"/>
      <c r="CS63" s="251"/>
      <c r="CT63" s="251"/>
      <c r="CU63" s="251"/>
      <c r="CV63" s="251"/>
      <c r="CW63" s="251"/>
      <c r="CX63" s="251"/>
      <c r="CY63" s="251"/>
      <c r="CZ63" s="251"/>
      <c r="DA63" s="251"/>
      <c r="DB63" s="251"/>
      <c r="DC63" s="251"/>
      <c r="DD63" s="251"/>
      <c r="DE63" s="125">
        <f t="shared" si="12"/>
        <v>0</v>
      </c>
      <c r="DF63" s="251"/>
      <c r="DG63" s="253"/>
      <c r="DH63" s="120">
        <f t="shared" si="24"/>
        <v>0</v>
      </c>
      <c r="DI63" s="251"/>
      <c r="DJ63" s="251"/>
      <c r="DK63" s="251"/>
      <c r="DL63" s="251"/>
      <c r="DM63" s="251"/>
      <c r="DN63" s="251"/>
      <c r="DO63" s="251"/>
      <c r="DP63" s="251"/>
      <c r="DQ63" s="251"/>
      <c r="DR63" s="251"/>
      <c r="DS63" s="251"/>
      <c r="DT63" s="251"/>
      <c r="DU63" s="251"/>
      <c r="DV63" s="251"/>
      <c r="DW63" s="125">
        <f t="shared" si="13"/>
        <v>0</v>
      </c>
      <c r="DX63" s="251"/>
      <c r="DY63" s="253"/>
      <c r="DZ63" s="120">
        <f t="shared" si="14"/>
        <v>0</v>
      </c>
      <c r="EA63" s="254">
        <f t="shared" si="15"/>
        <v>0</v>
      </c>
      <c r="EB63" s="254">
        <f t="shared" si="15"/>
        <v>0</v>
      </c>
      <c r="EC63" s="254">
        <f t="shared" si="15"/>
        <v>0</v>
      </c>
      <c r="ED63" s="254">
        <f t="shared" si="15"/>
        <v>0</v>
      </c>
      <c r="EE63" s="254">
        <f t="shared" si="15"/>
        <v>0</v>
      </c>
      <c r="EF63" s="254">
        <f t="shared" si="15"/>
        <v>0</v>
      </c>
      <c r="EG63" s="254">
        <f t="shared" si="15"/>
        <v>0</v>
      </c>
      <c r="EH63" s="254">
        <f t="shared" si="15"/>
        <v>0</v>
      </c>
      <c r="EI63" s="254">
        <f t="shared" si="15"/>
        <v>0</v>
      </c>
      <c r="EJ63" s="254">
        <f t="shared" si="15"/>
        <v>0</v>
      </c>
      <c r="EK63" s="254">
        <f t="shared" si="15"/>
        <v>0</v>
      </c>
      <c r="EL63" s="254">
        <f t="shared" si="15"/>
        <v>0</v>
      </c>
      <c r="EM63" s="254">
        <f t="shared" si="15"/>
        <v>0</v>
      </c>
      <c r="EN63" s="254">
        <f t="shared" si="15"/>
        <v>0</v>
      </c>
      <c r="EO63" s="254">
        <f t="shared" si="15"/>
        <v>0</v>
      </c>
      <c r="EP63" s="254">
        <f t="shared" si="15"/>
        <v>0</v>
      </c>
      <c r="EQ63" s="256">
        <f t="shared" si="25"/>
        <v>0</v>
      </c>
    </row>
    <row r="64" spans="1:147" hidden="1" x14ac:dyDescent="0.2">
      <c r="A64" s="249">
        <v>55</v>
      </c>
      <c r="B64" s="250"/>
      <c r="C64" s="249"/>
      <c r="D64" s="120">
        <f t="shared" si="16"/>
        <v>0</v>
      </c>
      <c r="E64" s="251"/>
      <c r="F64" s="251"/>
      <c r="G64" s="251"/>
      <c r="H64" s="251"/>
      <c r="I64" s="251"/>
      <c r="J64" s="251"/>
      <c r="K64" s="251"/>
      <c r="L64" s="251"/>
      <c r="M64" s="251"/>
      <c r="N64" s="251"/>
      <c r="O64" s="251"/>
      <c r="P64" s="251"/>
      <c r="Q64" s="251"/>
      <c r="R64" s="251"/>
      <c r="S64" s="125">
        <f t="shared" si="26"/>
        <v>0</v>
      </c>
      <c r="T64" s="251"/>
      <c r="U64" s="252"/>
      <c r="V64" s="120">
        <f t="shared" si="18"/>
        <v>0</v>
      </c>
      <c r="W64" s="251"/>
      <c r="X64" s="251"/>
      <c r="Y64" s="251"/>
      <c r="Z64" s="251"/>
      <c r="AA64" s="251"/>
      <c r="AB64" s="251"/>
      <c r="AC64" s="251"/>
      <c r="AD64" s="251"/>
      <c r="AE64" s="251"/>
      <c r="AF64" s="251"/>
      <c r="AG64" s="251"/>
      <c r="AH64" s="251"/>
      <c r="AI64" s="251"/>
      <c r="AJ64" s="251"/>
      <c r="AK64" s="125">
        <f t="shared" si="19"/>
        <v>0</v>
      </c>
      <c r="AL64" s="251"/>
      <c r="AM64" s="253"/>
      <c r="AN64" s="120">
        <f t="shared" si="20"/>
        <v>0</v>
      </c>
      <c r="AO64" s="254">
        <f t="shared" si="8"/>
        <v>0</v>
      </c>
      <c r="AP64" s="254">
        <f t="shared" si="8"/>
        <v>0</v>
      </c>
      <c r="AQ64" s="254">
        <f t="shared" si="8"/>
        <v>0</v>
      </c>
      <c r="AR64" s="254">
        <f t="shared" si="8"/>
        <v>0</v>
      </c>
      <c r="AS64" s="254">
        <f t="shared" si="8"/>
        <v>0</v>
      </c>
      <c r="AT64" s="254">
        <f t="shared" si="8"/>
        <v>0</v>
      </c>
      <c r="AU64" s="254">
        <f t="shared" si="8"/>
        <v>0</v>
      </c>
      <c r="AV64" s="254">
        <f t="shared" si="8"/>
        <v>0</v>
      </c>
      <c r="AW64" s="254">
        <f t="shared" si="8"/>
        <v>0</v>
      </c>
      <c r="AX64" s="254">
        <f t="shared" si="8"/>
        <v>0</v>
      </c>
      <c r="AY64" s="254">
        <f t="shared" si="8"/>
        <v>0</v>
      </c>
      <c r="AZ64" s="254">
        <f t="shared" si="8"/>
        <v>0</v>
      </c>
      <c r="BA64" s="254">
        <f t="shared" si="8"/>
        <v>0</v>
      </c>
      <c r="BB64" s="254">
        <f t="shared" si="8"/>
        <v>0</v>
      </c>
      <c r="BC64" s="254">
        <f>S64+AK64</f>
        <v>0</v>
      </c>
      <c r="BD64" s="254">
        <f t="shared" si="8"/>
        <v>0</v>
      </c>
      <c r="BE64" s="255">
        <f t="shared" si="8"/>
        <v>0</v>
      </c>
      <c r="BF64" s="120">
        <f t="shared" si="9"/>
        <v>0</v>
      </c>
      <c r="BG64" s="254">
        <f t="shared" si="10"/>
        <v>0</v>
      </c>
      <c r="BH64" s="254">
        <f t="shared" si="10"/>
        <v>0</v>
      </c>
      <c r="BI64" s="254">
        <f t="shared" si="10"/>
        <v>0</v>
      </c>
      <c r="BJ64" s="254">
        <f t="shared" si="10"/>
        <v>0</v>
      </c>
      <c r="BK64" s="254">
        <f t="shared" si="10"/>
        <v>0</v>
      </c>
      <c r="BL64" s="254">
        <f t="shared" si="10"/>
        <v>0</v>
      </c>
      <c r="BM64" s="254">
        <f t="shared" si="10"/>
        <v>0</v>
      </c>
      <c r="BN64" s="254">
        <f t="shared" si="10"/>
        <v>0</v>
      </c>
      <c r="BO64" s="254">
        <f t="shared" si="10"/>
        <v>0</v>
      </c>
      <c r="BP64" s="254">
        <f t="shared" si="10"/>
        <v>0</v>
      </c>
      <c r="BQ64" s="254">
        <f t="shared" si="10"/>
        <v>0</v>
      </c>
      <c r="BR64" s="254">
        <f t="shared" si="10"/>
        <v>0</v>
      </c>
      <c r="BS64" s="254">
        <f t="shared" si="10"/>
        <v>0</v>
      </c>
      <c r="BT64" s="254">
        <f t="shared" si="10"/>
        <v>0</v>
      </c>
      <c r="BU64" s="254">
        <f t="shared" si="10"/>
        <v>0</v>
      </c>
      <c r="BV64" s="254">
        <f t="shared" si="10"/>
        <v>0</v>
      </c>
      <c r="BW64" s="255">
        <f t="shared" si="21"/>
        <v>0</v>
      </c>
      <c r="BX64" s="120">
        <f t="shared" si="22"/>
        <v>0</v>
      </c>
      <c r="BY64" s="251"/>
      <c r="BZ64" s="251"/>
      <c r="CA64" s="251"/>
      <c r="CB64" s="251"/>
      <c r="CC64" s="251"/>
      <c r="CD64" s="251"/>
      <c r="CE64" s="251"/>
      <c r="CF64" s="251"/>
      <c r="CG64" s="251"/>
      <c r="CH64" s="251"/>
      <c r="CI64" s="251"/>
      <c r="CJ64" s="251"/>
      <c r="CK64" s="251"/>
      <c r="CL64" s="251"/>
      <c r="CM64" s="125">
        <f t="shared" si="23"/>
        <v>0</v>
      </c>
      <c r="CN64" s="251"/>
      <c r="CO64" s="253"/>
      <c r="CP64" s="120">
        <f t="shared" si="11"/>
        <v>0</v>
      </c>
      <c r="CQ64" s="251"/>
      <c r="CR64" s="251"/>
      <c r="CS64" s="251"/>
      <c r="CT64" s="251"/>
      <c r="CU64" s="251"/>
      <c r="CV64" s="251"/>
      <c r="CW64" s="251"/>
      <c r="CX64" s="251"/>
      <c r="CY64" s="251"/>
      <c r="CZ64" s="251"/>
      <c r="DA64" s="251"/>
      <c r="DB64" s="251"/>
      <c r="DC64" s="251"/>
      <c r="DD64" s="251"/>
      <c r="DE64" s="125">
        <f t="shared" si="12"/>
        <v>0</v>
      </c>
      <c r="DF64" s="251"/>
      <c r="DG64" s="253"/>
      <c r="DH64" s="120">
        <f t="shared" si="24"/>
        <v>0</v>
      </c>
      <c r="DI64" s="251"/>
      <c r="DJ64" s="251"/>
      <c r="DK64" s="251"/>
      <c r="DL64" s="251"/>
      <c r="DM64" s="251"/>
      <c r="DN64" s="251"/>
      <c r="DO64" s="251"/>
      <c r="DP64" s="251"/>
      <c r="DQ64" s="251"/>
      <c r="DR64" s="251"/>
      <c r="DS64" s="251"/>
      <c r="DT64" s="251"/>
      <c r="DU64" s="251"/>
      <c r="DV64" s="251"/>
      <c r="DW64" s="125">
        <f t="shared" si="13"/>
        <v>0</v>
      </c>
      <c r="DX64" s="251"/>
      <c r="DY64" s="253"/>
      <c r="DZ64" s="120">
        <f t="shared" si="14"/>
        <v>0</v>
      </c>
      <c r="EA64" s="254">
        <f t="shared" si="15"/>
        <v>0</v>
      </c>
      <c r="EB64" s="254">
        <f t="shared" si="15"/>
        <v>0</v>
      </c>
      <c r="EC64" s="254">
        <f t="shared" si="15"/>
        <v>0</v>
      </c>
      <c r="ED64" s="254">
        <f t="shared" si="15"/>
        <v>0</v>
      </c>
      <c r="EE64" s="254">
        <f t="shared" si="15"/>
        <v>0</v>
      </c>
      <c r="EF64" s="254">
        <f t="shared" si="15"/>
        <v>0</v>
      </c>
      <c r="EG64" s="254">
        <f t="shared" si="15"/>
        <v>0</v>
      </c>
      <c r="EH64" s="254">
        <f t="shared" si="15"/>
        <v>0</v>
      </c>
      <c r="EI64" s="254">
        <f t="shared" si="15"/>
        <v>0</v>
      </c>
      <c r="EJ64" s="254">
        <f t="shared" si="15"/>
        <v>0</v>
      </c>
      <c r="EK64" s="254">
        <f t="shared" si="15"/>
        <v>0</v>
      </c>
      <c r="EL64" s="254">
        <f t="shared" si="15"/>
        <v>0</v>
      </c>
      <c r="EM64" s="254">
        <f t="shared" si="15"/>
        <v>0</v>
      </c>
      <c r="EN64" s="254">
        <f t="shared" si="15"/>
        <v>0</v>
      </c>
      <c r="EO64" s="254">
        <f t="shared" si="15"/>
        <v>0</v>
      </c>
      <c r="EP64" s="254">
        <f t="shared" si="15"/>
        <v>0</v>
      </c>
      <c r="EQ64" s="256">
        <f t="shared" ref="EQ64:EQ75" si="99">BE64-BW64</f>
        <v>0</v>
      </c>
    </row>
    <row r="65" spans="1:147" hidden="1" x14ac:dyDescent="0.2">
      <c r="A65" s="249">
        <v>56</v>
      </c>
      <c r="B65" s="250"/>
      <c r="C65" s="249"/>
      <c r="D65" s="120">
        <f t="shared" si="16"/>
        <v>0</v>
      </c>
      <c r="E65" s="251"/>
      <c r="F65" s="251"/>
      <c r="G65" s="251"/>
      <c r="H65" s="251"/>
      <c r="I65" s="251"/>
      <c r="J65" s="251"/>
      <c r="K65" s="251"/>
      <c r="L65" s="251"/>
      <c r="M65" s="251"/>
      <c r="N65" s="251"/>
      <c r="O65" s="251"/>
      <c r="P65" s="251"/>
      <c r="Q65" s="251"/>
      <c r="R65" s="251"/>
      <c r="S65" s="125">
        <f t="shared" si="26"/>
        <v>0</v>
      </c>
      <c r="T65" s="251"/>
      <c r="U65" s="252"/>
      <c r="V65" s="120">
        <f t="shared" si="18"/>
        <v>0</v>
      </c>
      <c r="W65" s="251"/>
      <c r="X65" s="251"/>
      <c r="Y65" s="251"/>
      <c r="Z65" s="251"/>
      <c r="AA65" s="251"/>
      <c r="AB65" s="251"/>
      <c r="AC65" s="251"/>
      <c r="AD65" s="251"/>
      <c r="AE65" s="251"/>
      <c r="AF65" s="251"/>
      <c r="AG65" s="251"/>
      <c r="AH65" s="251"/>
      <c r="AI65" s="251"/>
      <c r="AJ65" s="251"/>
      <c r="AK65" s="125">
        <f t="shared" si="19"/>
        <v>0</v>
      </c>
      <c r="AL65" s="251"/>
      <c r="AM65" s="253"/>
      <c r="AN65" s="120">
        <f t="shared" si="20"/>
        <v>0</v>
      </c>
      <c r="AO65" s="254">
        <f t="shared" si="8"/>
        <v>0</v>
      </c>
      <c r="AP65" s="254">
        <f t="shared" si="8"/>
        <v>0</v>
      </c>
      <c r="AQ65" s="254">
        <f t="shared" si="8"/>
        <v>0</v>
      </c>
      <c r="AR65" s="254">
        <f t="shared" si="8"/>
        <v>0</v>
      </c>
      <c r="AS65" s="254">
        <f t="shared" si="8"/>
        <v>0</v>
      </c>
      <c r="AT65" s="254">
        <f t="shared" si="8"/>
        <v>0</v>
      </c>
      <c r="AU65" s="254">
        <f t="shared" si="8"/>
        <v>0</v>
      </c>
      <c r="AV65" s="254">
        <f t="shared" si="8"/>
        <v>0</v>
      </c>
      <c r="AW65" s="254">
        <f t="shared" si="8"/>
        <v>0</v>
      </c>
      <c r="AX65" s="254">
        <f t="shared" si="8"/>
        <v>0</v>
      </c>
      <c r="AY65" s="254">
        <f t="shared" si="8"/>
        <v>0</v>
      </c>
      <c r="AZ65" s="254">
        <f t="shared" si="8"/>
        <v>0</v>
      </c>
      <c r="BA65" s="254">
        <f t="shared" si="8"/>
        <v>0</v>
      </c>
      <c r="BB65" s="254">
        <f t="shared" si="8"/>
        <v>0</v>
      </c>
      <c r="BC65" s="254">
        <f t="shared" si="8"/>
        <v>0</v>
      </c>
      <c r="BD65" s="254">
        <f t="shared" si="8"/>
        <v>0</v>
      </c>
      <c r="BE65" s="255">
        <f t="shared" si="8"/>
        <v>0</v>
      </c>
      <c r="BF65" s="120">
        <f t="shared" si="9"/>
        <v>0</v>
      </c>
      <c r="BG65" s="254">
        <f t="shared" si="10"/>
        <v>0</v>
      </c>
      <c r="BH65" s="254">
        <f t="shared" si="10"/>
        <v>0</v>
      </c>
      <c r="BI65" s="254">
        <f t="shared" si="10"/>
        <v>0</v>
      </c>
      <c r="BJ65" s="254">
        <f t="shared" si="10"/>
        <v>0</v>
      </c>
      <c r="BK65" s="254">
        <f t="shared" si="10"/>
        <v>0</v>
      </c>
      <c r="BL65" s="254">
        <f t="shared" si="10"/>
        <v>0</v>
      </c>
      <c r="BM65" s="254">
        <f t="shared" si="10"/>
        <v>0</v>
      </c>
      <c r="BN65" s="254">
        <f t="shared" si="10"/>
        <v>0</v>
      </c>
      <c r="BO65" s="254">
        <f t="shared" si="10"/>
        <v>0</v>
      </c>
      <c r="BP65" s="254">
        <f t="shared" si="10"/>
        <v>0</v>
      </c>
      <c r="BQ65" s="254">
        <f t="shared" si="10"/>
        <v>0</v>
      </c>
      <c r="BR65" s="254">
        <f t="shared" si="10"/>
        <v>0</v>
      </c>
      <c r="BS65" s="254">
        <f t="shared" si="10"/>
        <v>0</v>
      </c>
      <c r="BT65" s="254">
        <f t="shared" si="10"/>
        <v>0</v>
      </c>
      <c r="BU65" s="254">
        <f t="shared" si="10"/>
        <v>0</v>
      </c>
      <c r="BV65" s="254">
        <f t="shared" si="10"/>
        <v>0</v>
      </c>
      <c r="BW65" s="255">
        <f t="shared" si="21"/>
        <v>0</v>
      </c>
      <c r="BX65" s="120">
        <f t="shared" si="22"/>
        <v>0</v>
      </c>
      <c r="BY65" s="251"/>
      <c r="BZ65" s="251"/>
      <c r="CA65" s="251"/>
      <c r="CB65" s="251"/>
      <c r="CC65" s="251"/>
      <c r="CD65" s="251"/>
      <c r="CE65" s="251"/>
      <c r="CF65" s="251"/>
      <c r="CG65" s="251"/>
      <c r="CH65" s="251"/>
      <c r="CI65" s="251"/>
      <c r="CJ65" s="251"/>
      <c r="CK65" s="251"/>
      <c r="CL65" s="251"/>
      <c r="CM65" s="125">
        <f t="shared" si="23"/>
        <v>0</v>
      </c>
      <c r="CN65" s="251"/>
      <c r="CO65" s="253"/>
      <c r="CP65" s="120">
        <f t="shared" si="11"/>
        <v>0</v>
      </c>
      <c r="CQ65" s="251"/>
      <c r="CR65" s="251"/>
      <c r="CS65" s="251"/>
      <c r="CT65" s="251"/>
      <c r="CU65" s="251"/>
      <c r="CV65" s="251"/>
      <c r="CW65" s="251"/>
      <c r="CX65" s="251"/>
      <c r="CY65" s="251"/>
      <c r="CZ65" s="251"/>
      <c r="DA65" s="251"/>
      <c r="DB65" s="251"/>
      <c r="DC65" s="251"/>
      <c r="DD65" s="251"/>
      <c r="DE65" s="125">
        <f t="shared" si="12"/>
        <v>0</v>
      </c>
      <c r="DF65" s="251"/>
      <c r="DG65" s="253"/>
      <c r="DH65" s="120">
        <f t="shared" si="24"/>
        <v>0</v>
      </c>
      <c r="DI65" s="251"/>
      <c r="DJ65" s="251"/>
      <c r="DK65" s="251"/>
      <c r="DL65" s="251"/>
      <c r="DM65" s="251"/>
      <c r="DN65" s="251"/>
      <c r="DO65" s="251"/>
      <c r="DP65" s="251"/>
      <c r="DQ65" s="251"/>
      <c r="DR65" s="251"/>
      <c r="DS65" s="251"/>
      <c r="DT65" s="251"/>
      <c r="DU65" s="251"/>
      <c r="DV65" s="251"/>
      <c r="DW65" s="125">
        <f t="shared" si="13"/>
        <v>0</v>
      </c>
      <c r="DX65" s="251"/>
      <c r="DY65" s="253"/>
      <c r="DZ65" s="120">
        <f t="shared" si="14"/>
        <v>0</v>
      </c>
      <c r="EA65" s="254">
        <f t="shared" si="15"/>
        <v>0</v>
      </c>
      <c r="EB65" s="254">
        <f t="shared" si="15"/>
        <v>0</v>
      </c>
      <c r="EC65" s="254">
        <f t="shared" si="15"/>
        <v>0</v>
      </c>
      <c r="ED65" s="254">
        <f t="shared" si="15"/>
        <v>0</v>
      </c>
      <c r="EE65" s="254">
        <f t="shared" si="15"/>
        <v>0</v>
      </c>
      <c r="EF65" s="254">
        <f t="shared" si="15"/>
        <v>0</v>
      </c>
      <c r="EG65" s="254">
        <f t="shared" si="15"/>
        <v>0</v>
      </c>
      <c r="EH65" s="254">
        <f t="shared" si="15"/>
        <v>0</v>
      </c>
      <c r="EI65" s="254">
        <f t="shared" si="15"/>
        <v>0</v>
      </c>
      <c r="EJ65" s="254">
        <f t="shared" si="15"/>
        <v>0</v>
      </c>
      <c r="EK65" s="254">
        <f t="shared" si="15"/>
        <v>0</v>
      </c>
      <c r="EL65" s="254">
        <f t="shared" si="15"/>
        <v>0</v>
      </c>
      <c r="EM65" s="254">
        <f t="shared" si="15"/>
        <v>0</v>
      </c>
      <c r="EN65" s="254">
        <f t="shared" si="15"/>
        <v>0</v>
      </c>
      <c r="EO65" s="254">
        <f t="shared" si="15"/>
        <v>0</v>
      </c>
      <c r="EP65" s="254">
        <f t="shared" si="15"/>
        <v>0</v>
      </c>
      <c r="EQ65" s="256">
        <f t="shared" si="99"/>
        <v>0</v>
      </c>
    </row>
    <row r="66" spans="1:147" hidden="1" x14ac:dyDescent="0.2">
      <c r="A66" s="249">
        <v>57</v>
      </c>
      <c r="B66" s="250"/>
      <c r="C66" s="249"/>
      <c r="D66" s="120">
        <f t="shared" si="16"/>
        <v>0</v>
      </c>
      <c r="E66" s="251"/>
      <c r="F66" s="251"/>
      <c r="G66" s="251"/>
      <c r="H66" s="251"/>
      <c r="I66" s="251"/>
      <c r="J66" s="251"/>
      <c r="K66" s="251"/>
      <c r="L66" s="251"/>
      <c r="M66" s="251"/>
      <c r="N66" s="251"/>
      <c r="O66" s="251"/>
      <c r="P66" s="251"/>
      <c r="Q66" s="251"/>
      <c r="R66" s="251"/>
      <c r="S66" s="125">
        <f t="shared" si="26"/>
        <v>0</v>
      </c>
      <c r="T66" s="251"/>
      <c r="U66" s="252"/>
      <c r="V66" s="120">
        <f t="shared" si="18"/>
        <v>0</v>
      </c>
      <c r="W66" s="251"/>
      <c r="X66" s="251"/>
      <c r="Y66" s="251"/>
      <c r="Z66" s="251"/>
      <c r="AA66" s="251"/>
      <c r="AB66" s="251"/>
      <c r="AC66" s="251"/>
      <c r="AD66" s="251"/>
      <c r="AE66" s="251"/>
      <c r="AF66" s="251"/>
      <c r="AG66" s="251"/>
      <c r="AH66" s="251"/>
      <c r="AI66" s="251"/>
      <c r="AJ66" s="251"/>
      <c r="AK66" s="125">
        <f t="shared" si="19"/>
        <v>0</v>
      </c>
      <c r="AL66" s="251"/>
      <c r="AM66" s="253"/>
      <c r="AN66" s="120">
        <f t="shared" si="20"/>
        <v>0</v>
      </c>
      <c r="AO66" s="254">
        <f t="shared" si="8"/>
        <v>0</v>
      </c>
      <c r="AP66" s="254">
        <f t="shared" si="8"/>
        <v>0</v>
      </c>
      <c r="AQ66" s="254">
        <f t="shared" si="8"/>
        <v>0</v>
      </c>
      <c r="AR66" s="254">
        <f t="shared" si="8"/>
        <v>0</v>
      </c>
      <c r="AS66" s="254">
        <f t="shared" si="8"/>
        <v>0</v>
      </c>
      <c r="AT66" s="254">
        <f t="shared" si="8"/>
        <v>0</v>
      </c>
      <c r="AU66" s="254">
        <f t="shared" si="8"/>
        <v>0</v>
      </c>
      <c r="AV66" s="254">
        <f t="shared" si="8"/>
        <v>0</v>
      </c>
      <c r="AW66" s="254">
        <f t="shared" si="8"/>
        <v>0</v>
      </c>
      <c r="AX66" s="254">
        <f t="shared" si="8"/>
        <v>0</v>
      </c>
      <c r="AY66" s="254">
        <f t="shared" si="8"/>
        <v>0</v>
      </c>
      <c r="AZ66" s="254">
        <f t="shared" si="8"/>
        <v>0</v>
      </c>
      <c r="BA66" s="254">
        <f t="shared" si="8"/>
        <v>0</v>
      </c>
      <c r="BB66" s="254">
        <f t="shared" si="8"/>
        <v>0</v>
      </c>
      <c r="BC66" s="254">
        <f t="shared" si="8"/>
        <v>0</v>
      </c>
      <c r="BD66" s="254">
        <f t="shared" si="8"/>
        <v>0</v>
      </c>
      <c r="BE66" s="255">
        <f t="shared" si="8"/>
        <v>0</v>
      </c>
      <c r="BF66" s="120">
        <f t="shared" si="9"/>
        <v>0</v>
      </c>
      <c r="BG66" s="254">
        <f t="shared" si="10"/>
        <v>0</v>
      </c>
      <c r="BH66" s="254">
        <f t="shared" si="10"/>
        <v>0</v>
      </c>
      <c r="BI66" s="254">
        <f t="shared" si="10"/>
        <v>0</v>
      </c>
      <c r="BJ66" s="254">
        <f t="shared" si="10"/>
        <v>0</v>
      </c>
      <c r="BK66" s="254">
        <f t="shared" si="10"/>
        <v>0</v>
      </c>
      <c r="BL66" s="254">
        <f t="shared" si="10"/>
        <v>0</v>
      </c>
      <c r="BM66" s="254">
        <f t="shared" si="10"/>
        <v>0</v>
      </c>
      <c r="BN66" s="254">
        <f t="shared" si="10"/>
        <v>0</v>
      </c>
      <c r="BO66" s="254">
        <f t="shared" si="10"/>
        <v>0</v>
      </c>
      <c r="BP66" s="254">
        <f t="shared" si="10"/>
        <v>0</v>
      </c>
      <c r="BQ66" s="254">
        <f t="shared" si="10"/>
        <v>0</v>
      </c>
      <c r="BR66" s="254">
        <f t="shared" si="10"/>
        <v>0</v>
      </c>
      <c r="BS66" s="254">
        <f t="shared" si="10"/>
        <v>0</v>
      </c>
      <c r="BT66" s="254">
        <f t="shared" si="10"/>
        <v>0</v>
      </c>
      <c r="BU66" s="254">
        <f t="shared" si="10"/>
        <v>0</v>
      </c>
      <c r="BV66" s="254">
        <f t="shared" si="10"/>
        <v>0</v>
      </c>
      <c r="BW66" s="255">
        <f t="shared" si="21"/>
        <v>0</v>
      </c>
      <c r="BX66" s="120">
        <f t="shared" si="22"/>
        <v>0</v>
      </c>
      <c r="BY66" s="251"/>
      <c r="BZ66" s="251"/>
      <c r="CA66" s="251"/>
      <c r="CB66" s="251"/>
      <c r="CC66" s="251"/>
      <c r="CD66" s="251"/>
      <c r="CE66" s="251"/>
      <c r="CF66" s="251"/>
      <c r="CG66" s="251"/>
      <c r="CH66" s="251"/>
      <c r="CI66" s="251"/>
      <c r="CJ66" s="251"/>
      <c r="CK66" s="251"/>
      <c r="CL66" s="251"/>
      <c r="CM66" s="125">
        <f t="shared" si="23"/>
        <v>0</v>
      </c>
      <c r="CN66" s="251"/>
      <c r="CO66" s="253"/>
      <c r="CP66" s="120">
        <f t="shared" si="11"/>
        <v>0</v>
      </c>
      <c r="CQ66" s="251"/>
      <c r="CR66" s="251"/>
      <c r="CS66" s="251"/>
      <c r="CT66" s="251"/>
      <c r="CU66" s="251"/>
      <c r="CV66" s="251"/>
      <c r="CW66" s="251"/>
      <c r="CX66" s="251"/>
      <c r="CY66" s="251"/>
      <c r="CZ66" s="251"/>
      <c r="DA66" s="251"/>
      <c r="DB66" s="251"/>
      <c r="DC66" s="251"/>
      <c r="DD66" s="251"/>
      <c r="DE66" s="125">
        <f t="shared" si="12"/>
        <v>0</v>
      </c>
      <c r="DF66" s="251"/>
      <c r="DG66" s="253"/>
      <c r="DH66" s="120">
        <f t="shared" si="24"/>
        <v>0</v>
      </c>
      <c r="DI66" s="251"/>
      <c r="DJ66" s="251"/>
      <c r="DK66" s="251"/>
      <c r="DL66" s="251"/>
      <c r="DM66" s="251"/>
      <c r="DN66" s="251"/>
      <c r="DO66" s="251"/>
      <c r="DP66" s="251"/>
      <c r="DQ66" s="251"/>
      <c r="DR66" s="251"/>
      <c r="DS66" s="251"/>
      <c r="DT66" s="251"/>
      <c r="DU66" s="251"/>
      <c r="DV66" s="251"/>
      <c r="DW66" s="125">
        <f t="shared" si="13"/>
        <v>0</v>
      </c>
      <c r="DX66" s="251"/>
      <c r="DY66" s="253"/>
      <c r="DZ66" s="120">
        <f t="shared" si="14"/>
        <v>0</v>
      </c>
      <c r="EA66" s="254">
        <f t="shared" si="15"/>
        <v>0</v>
      </c>
      <c r="EB66" s="254">
        <f t="shared" si="15"/>
        <v>0</v>
      </c>
      <c r="EC66" s="254">
        <f t="shared" si="15"/>
        <v>0</v>
      </c>
      <c r="ED66" s="254">
        <f t="shared" si="15"/>
        <v>0</v>
      </c>
      <c r="EE66" s="254">
        <f t="shared" si="15"/>
        <v>0</v>
      </c>
      <c r="EF66" s="254">
        <f t="shared" si="15"/>
        <v>0</v>
      </c>
      <c r="EG66" s="254">
        <f t="shared" si="15"/>
        <v>0</v>
      </c>
      <c r="EH66" s="254">
        <f t="shared" si="15"/>
        <v>0</v>
      </c>
      <c r="EI66" s="254">
        <f t="shared" si="15"/>
        <v>0</v>
      </c>
      <c r="EJ66" s="254">
        <f t="shared" si="15"/>
        <v>0</v>
      </c>
      <c r="EK66" s="254">
        <f t="shared" si="15"/>
        <v>0</v>
      </c>
      <c r="EL66" s="254">
        <f t="shared" si="15"/>
        <v>0</v>
      </c>
      <c r="EM66" s="254">
        <f t="shared" si="15"/>
        <v>0</v>
      </c>
      <c r="EN66" s="254">
        <f t="shared" si="15"/>
        <v>0</v>
      </c>
      <c r="EO66" s="254">
        <f t="shared" si="15"/>
        <v>0</v>
      </c>
      <c r="EP66" s="254">
        <f t="shared" si="15"/>
        <v>0</v>
      </c>
      <c r="EQ66" s="256">
        <f t="shared" si="99"/>
        <v>0</v>
      </c>
    </row>
    <row r="67" spans="1:147" hidden="1" x14ac:dyDescent="0.2">
      <c r="A67" s="249">
        <v>58</v>
      </c>
      <c r="B67" s="250"/>
      <c r="C67" s="249"/>
      <c r="D67" s="120">
        <f t="shared" si="16"/>
        <v>0</v>
      </c>
      <c r="E67" s="251"/>
      <c r="F67" s="251"/>
      <c r="G67" s="251"/>
      <c r="H67" s="251"/>
      <c r="I67" s="251"/>
      <c r="J67" s="251"/>
      <c r="K67" s="251"/>
      <c r="L67" s="251"/>
      <c r="M67" s="251"/>
      <c r="N67" s="251"/>
      <c r="O67" s="251"/>
      <c r="P67" s="251"/>
      <c r="Q67" s="251"/>
      <c r="R67" s="251"/>
      <c r="S67" s="125">
        <f t="shared" si="26"/>
        <v>0</v>
      </c>
      <c r="T67" s="251"/>
      <c r="U67" s="252"/>
      <c r="V67" s="120">
        <f t="shared" si="18"/>
        <v>0</v>
      </c>
      <c r="W67" s="251"/>
      <c r="X67" s="251"/>
      <c r="Y67" s="251"/>
      <c r="Z67" s="251"/>
      <c r="AA67" s="251"/>
      <c r="AB67" s="251"/>
      <c r="AC67" s="251"/>
      <c r="AD67" s="251"/>
      <c r="AE67" s="251"/>
      <c r="AF67" s="251"/>
      <c r="AG67" s="251"/>
      <c r="AH67" s="251"/>
      <c r="AI67" s="251"/>
      <c r="AJ67" s="251"/>
      <c r="AK67" s="125">
        <f t="shared" si="19"/>
        <v>0</v>
      </c>
      <c r="AL67" s="251"/>
      <c r="AM67" s="253"/>
      <c r="AN67" s="120">
        <f t="shared" si="20"/>
        <v>0</v>
      </c>
      <c r="AO67" s="254">
        <f t="shared" si="8"/>
        <v>0</v>
      </c>
      <c r="AP67" s="254">
        <f t="shared" si="8"/>
        <v>0</v>
      </c>
      <c r="AQ67" s="254">
        <f t="shared" ref="AQ67:AS75" si="100">G67+Y67</f>
        <v>0</v>
      </c>
      <c r="AR67" s="254">
        <f t="shared" si="100"/>
        <v>0</v>
      </c>
      <c r="AS67" s="254">
        <f>I67+AA67</f>
        <v>0</v>
      </c>
      <c r="AT67" s="254">
        <f t="shared" ref="AT67:BE75" si="101">J67+AB67</f>
        <v>0</v>
      </c>
      <c r="AU67" s="254">
        <f t="shared" si="101"/>
        <v>0</v>
      </c>
      <c r="AV67" s="254">
        <f t="shared" si="101"/>
        <v>0</v>
      </c>
      <c r="AW67" s="254">
        <f t="shared" si="101"/>
        <v>0</v>
      </c>
      <c r="AX67" s="254">
        <f t="shared" si="101"/>
        <v>0</v>
      </c>
      <c r="AY67" s="254">
        <f t="shared" si="101"/>
        <v>0</v>
      </c>
      <c r="AZ67" s="254">
        <f t="shared" si="101"/>
        <v>0</v>
      </c>
      <c r="BA67" s="254">
        <f t="shared" si="101"/>
        <v>0</v>
      </c>
      <c r="BB67" s="254">
        <f t="shared" si="101"/>
        <v>0</v>
      </c>
      <c r="BC67" s="254">
        <f t="shared" si="101"/>
        <v>0</v>
      </c>
      <c r="BD67" s="254">
        <f t="shared" si="101"/>
        <v>0</v>
      </c>
      <c r="BE67" s="255">
        <f t="shared" si="101"/>
        <v>0</v>
      </c>
      <c r="BF67" s="120">
        <f t="shared" si="9"/>
        <v>0</v>
      </c>
      <c r="BG67" s="254">
        <f t="shared" si="10"/>
        <v>0</v>
      </c>
      <c r="BH67" s="254">
        <f t="shared" si="10"/>
        <v>0</v>
      </c>
      <c r="BI67" s="254">
        <f t="shared" si="10"/>
        <v>0</v>
      </c>
      <c r="BJ67" s="254">
        <f t="shared" si="10"/>
        <v>0</v>
      </c>
      <c r="BK67" s="254">
        <f t="shared" si="10"/>
        <v>0</v>
      </c>
      <c r="BL67" s="254">
        <f t="shared" si="10"/>
        <v>0</v>
      </c>
      <c r="BM67" s="254">
        <f t="shared" si="10"/>
        <v>0</v>
      </c>
      <c r="BN67" s="254">
        <f t="shared" si="10"/>
        <v>0</v>
      </c>
      <c r="BO67" s="254">
        <f t="shared" si="10"/>
        <v>0</v>
      </c>
      <c r="BP67" s="254">
        <f t="shared" si="10"/>
        <v>0</v>
      </c>
      <c r="BQ67" s="254">
        <f t="shared" si="10"/>
        <v>0</v>
      </c>
      <c r="BR67" s="254">
        <f t="shared" si="10"/>
        <v>0</v>
      </c>
      <c r="BS67" s="254">
        <f t="shared" si="10"/>
        <v>0</v>
      </c>
      <c r="BT67" s="254">
        <f t="shared" si="10"/>
        <v>0</v>
      </c>
      <c r="BU67" s="254">
        <f t="shared" si="10"/>
        <v>0</v>
      </c>
      <c r="BV67" s="254">
        <f t="shared" si="10"/>
        <v>0</v>
      </c>
      <c r="BW67" s="255">
        <f t="shared" si="21"/>
        <v>0</v>
      </c>
      <c r="BX67" s="120">
        <f t="shared" si="22"/>
        <v>0</v>
      </c>
      <c r="BY67" s="251"/>
      <c r="BZ67" s="251"/>
      <c r="CA67" s="251"/>
      <c r="CB67" s="251"/>
      <c r="CC67" s="251"/>
      <c r="CD67" s="251"/>
      <c r="CE67" s="251"/>
      <c r="CF67" s="251"/>
      <c r="CG67" s="251"/>
      <c r="CH67" s="251"/>
      <c r="CI67" s="251"/>
      <c r="CJ67" s="251"/>
      <c r="CK67" s="251"/>
      <c r="CL67" s="251"/>
      <c r="CM67" s="125">
        <f t="shared" si="23"/>
        <v>0</v>
      </c>
      <c r="CN67" s="251"/>
      <c r="CO67" s="253"/>
      <c r="CP67" s="120">
        <f t="shared" si="11"/>
        <v>0</v>
      </c>
      <c r="CQ67" s="251"/>
      <c r="CR67" s="251"/>
      <c r="CS67" s="251"/>
      <c r="CT67" s="251"/>
      <c r="CU67" s="251"/>
      <c r="CV67" s="251"/>
      <c r="CW67" s="251"/>
      <c r="CX67" s="251"/>
      <c r="CY67" s="251"/>
      <c r="CZ67" s="251"/>
      <c r="DA67" s="251"/>
      <c r="DB67" s="251"/>
      <c r="DC67" s="251"/>
      <c r="DD67" s="251"/>
      <c r="DE67" s="125">
        <f t="shared" si="12"/>
        <v>0</v>
      </c>
      <c r="DF67" s="251"/>
      <c r="DG67" s="253"/>
      <c r="DH67" s="120">
        <f t="shared" si="24"/>
        <v>0</v>
      </c>
      <c r="DI67" s="251"/>
      <c r="DJ67" s="251"/>
      <c r="DK67" s="251"/>
      <c r="DL67" s="251"/>
      <c r="DM67" s="251"/>
      <c r="DN67" s="251"/>
      <c r="DO67" s="251"/>
      <c r="DP67" s="251"/>
      <c r="DQ67" s="251"/>
      <c r="DR67" s="251"/>
      <c r="DS67" s="251"/>
      <c r="DT67" s="251"/>
      <c r="DU67" s="251"/>
      <c r="DV67" s="251"/>
      <c r="DW67" s="125">
        <f t="shared" si="13"/>
        <v>0</v>
      </c>
      <c r="DX67" s="251"/>
      <c r="DY67" s="253"/>
      <c r="DZ67" s="120">
        <f t="shared" si="14"/>
        <v>0</v>
      </c>
      <c r="EA67" s="254">
        <f t="shared" si="15"/>
        <v>0</v>
      </c>
      <c r="EB67" s="254">
        <f t="shared" si="15"/>
        <v>0</v>
      </c>
      <c r="EC67" s="254">
        <f t="shared" si="15"/>
        <v>0</v>
      </c>
      <c r="ED67" s="254">
        <f t="shared" si="15"/>
        <v>0</v>
      </c>
      <c r="EE67" s="254">
        <f t="shared" si="15"/>
        <v>0</v>
      </c>
      <c r="EF67" s="254">
        <f t="shared" si="15"/>
        <v>0</v>
      </c>
      <c r="EG67" s="254">
        <f t="shared" si="15"/>
        <v>0</v>
      </c>
      <c r="EH67" s="254">
        <f t="shared" si="15"/>
        <v>0</v>
      </c>
      <c r="EI67" s="254">
        <f t="shared" si="15"/>
        <v>0</v>
      </c>
      <c r="EJ67" s="254">
        <f t="shared" si="15"/>
        <v>0</v>
      </c>
      <c r="EK67" s="254">
        <f t="shared" si="15"/>
        <v>0</v>
      </c>
      <c r="EL67" s="254">
        <f t="shared" si="15"/>
        <v>0</v>
      </c>
      <c r="EM67" s="254">
        <f t="shared" si="15"/>
        <v>0</v>
      </c>
      <c r="EN67" s="254">
        <f t="shared" si="15"/>
        <v>0</v>
      </c>
      <c r="EO67" s="254">
        <f t="shared" si="15"/>
        <v>0</v>
      </c>
      <c r="EP67" s="254">
        <f t="shared" ref="EP67:EP75" si="102">BD67-BV67</f>
        <v>0</v>
      </c>
      <c r="EQ67" s="256">
        <f t="shared" si="99"/>
        <v>0</v>
      </c>
    </row>
    <row r="68" spans="1:147" hidden="1" x14ac:dyDescent="0.2">
      <c r="A68" s="249">
        <v>59</v>
      </c>
      <c r="B68" s="250"/>
      <c r="C68" s="249"/>
      <c r="D68" s="120">
        <f t="shared" si="16"/>
        <v>0</v>
      </c>
      <c r="E68" s="251"/>
      <c r="F68" s="251"/>
      <c r="G68" s="251"/>
      <c r="H68" s="251"/>
      <c r="I68" s="251"/>
      <c r="J68" s="251"/>
      <c r="K68" s="251"/>
      <c r="L68" s="251"/>
      <c r="M68" s="251"/>
      <c r="N68" s="251"/>
      <c r="O68" s="251"/>
      <c r="P68" s="251"/>
      <c r="Q68" s="251"/>
      <c r="R68" s="251"/>
      <c r="S68" s="125">
        <f t="shared" si="26"/>
        <v>0</v>
      </c>
      <c r="T68" s="251"/>
      <c r="U68" s="252"/>
      <c r="V68" s="120">
        <f t="shared" si="18"/>
        <v>0</v>
      </c>
      <c r="W68" s="251"/>
      <c r="X68" s="251"/>
      <c r="Y68" s="251"/>
      <c r="Z68" s="251"/>
      <c r="AA68" s="251"/>
      <c r="AB68" s="251"/>
      <c r="AC68" s="251"/>
      <c r="AD68" s="251"/>
      <c r="AE68" s="251"/>
      <c r="AF68" s="251"/>
      <c r="AG68" s="251"/>
      <c r="AH68" s="251"/>
      <c r="AI68" s="251"/>
      <c r="AJ68" s="251"/>
      <c r="AK68" s="125">
        <f t="shared" si="19"/>
        <v>0</v>
      </c>
      <c r="AL68" s="251"/>
      <c r="AM68" s="253"/>
      <c r="AN68" s="120">
        <f t="shared" si="20"/>
        <v>0</v>
      </c>
      <c r="AO68" s="254">
        <f t="shared" ref="AO68:AP75" si="103">E68+W68</f>
        <v>0</v>
      </c>
      <c r="AP68" s="254">
        <f t="shared" si="103"/>
        <v>0</v>
      </c>
      <c r="AQ68" s="254">
        <f t="shared" si="100"/>
        <v>0</v>
      </c>
      <c r="AR68" s="254">
        <f t="shared" si="100"/>
        <v>0</v>
      </c>
      <c r="AS68" s="254">
        <f t="shared" si="100"/>
        <v>0</v>
      </c>
      <c r="AT68" s="254">
        <f t="shared" si="101"/>
        <v>0</v>
      </c>
      <c r="AU68" s="254">
        <f t="shared" si="101"/>
        <v>0</v>
      </c>
      <c r="AV68" s="254">
        <f t="shared" si="101"/>
        <v>0</v>
      </c>
      <c r="AW68" s="254">
        <f t="shared" si="101"/>
        <v>0</v>
      </c>
      <c r="AX68" s="254">
        <f t="shared" si="101"/>
        <v>0</v>
      </c>
      <c r="AY68" s="254">
        <f t="shared" si="101"/>
        <v>0</v>
      </c>
      <c r="AZ68" s="254">
        <f t="shared" si="101"/>
        <v>0</v>
      </c>
      <c r="BA68" s="254">
        <f t="shared" si="101"/>
        <v>0</v>
      </c>
      <c r="BB68" s="254">
        <f t="shared" si="101"/>
        <v>0</v>
      </c>
      <c r="BC68" s="254">
        <f t="shared" si="101"/>
        <v>0</v>
      </c>
      <c r="BD68" s="254">
        <f t="shared" si="101"/>
        <v>0</v>
      </c>
      <c r="BE68" s="255">
        <f t="shared" si="101"/>
        <v>0</v>
      </c>
      <c r="BF68" s="120">
        <f t="shared" si="9"/>
        <v>0</v>
      </c>
      <c r="BG68" s="254">
        <f t="shared" ref="BG68:BV75" si="104">BY68+CQ68</f>
        <v>0</v>
      </c>
      <c r="BH68" s="254">
        <f t="shared" si="104"/>
        <v>0</v>
      </c>
      <c r="BI68" s="254">
        <f t="shared" si="104"/>
        <v>0</v>
      </c>
      <c r="BJ68" s="254">
        <f t="shared" si="104"/>
        <v>0</v>
      </c>
      <c r="BK68" s="254">
        <f t="shared" si="104"/>
        <v>0</v>
      </c>
      <c r="BL68" s="254">
        <f t="shared" si="104"/>
        <v>0</v>
      </c>
      <c r="BM68" s="254">
        <f t="shared" si="104"/>
        <v>0</v>
      </c>
      <c r="BN68" s="254">
        <f t="shared" si="104"/>
        <v>0</v>
      </c>
      <c r="BO68" s="254">
        <f t="shared" si="104"/>
        <v>0</v>
      </c>
      <c r="BP68" s="254">
        <f t="shared" si="104"/>
        <v>0</v>
      </c>
      <c r="BQ68" s="254">
        <f t="shared" si="104"/>
        <v>0</v>
      </c>
      <c r="BR68" s="254">
        <f t="shared" si="104"/>
        <v>0</v>
      </c>
      <c r="BS68" s="254">
        <f t="shared" si="104"/>
        <v>0</v>
      </c>
      <c r="BT68" s="254">
        <f t="shared" si="104"/>
        <v>0</v>
      </c>
      <c r="BU68" s="254">
        <f t="shared" si="104"/>
        <v>0</v>
      </c>
      <c r="BV68" s="254">
        <f t="shared" si="104"/>
        <v>0</v>
      </c>
      <c r="BW68" s="255">
        <f t="shared" si="21"/>
        <v>0</v>
      </c>
      <c r="BX68" s="120">
        <f t="shared" si="22"/>
        <v>0</v>
      </c>
      <c r="BY68" s="251"/>
      <c r="BZ68" s="251"/>
      <c r="CA68" s="251"/>
      <c r="CB68" s="251"/>
      <c r="CC68" s="251"/>
      <c r="CD68" s="251"/>
      <c r="CE68" s="251"/>
      <c r="CF68" s="251"/>
      <c r="CG68" s="251"/>
      <c r="CH68" s="251"/>
      <c r="CI68" s="251"/>
      <c r="CJ68" s="251"/>
      <c r="CK68" s="251"/>
      <c r="CL68" s="251"/>
      <c r="CM68" s="125">
        <f t="shared" si="23"/>
        <v>0</v>
      </c>
      <c r="CN68" s="251"/>
      <c r="CO68" s="253"/>
      <c r="CP68" s="120">
        <f t="shared" si="11"/>
        <v>0</v>
      </c>
      <c r="CQ68" s="251"/>
      <c r="CR68" s="251"/>
      <c r="CS68" s="251"/>
      <c r="CT68" s="251"/>
      <c r="CU68" s="251"/>
      <c r="CV68" s="251"/>
      <c r="CW68" s="251"/>
      <c r="CX68" s="251"/>
      <c r="CY68" s="251"/>
      <c r="CZ68" s="251"/>
      <c r="DA68" s="251"/>
      <c r="DB68" s="251"/>
      <c r="DC68" s="251"/>
      <c r="DD68" s="251"/>
      <c r="DE68" s="125">
        <f t="shared" si="12"/>
        <v>0</v>
      </c>
      <c r="DF68" s="251"/>
      <c r="DG68" s="253"/>
      <c r="DH68" s="120">
        <f t="shared" si="24"/>
        <v>0</v>
      </c>
      <c r="DI68" s="251"/>
      <c r="DJ68" s="251"/>
      <c r="DK68" s="251"/>
      <c r="DL68" s="251"/>
      <c r="DM68" s="251"/>
      <c r="DN68" s="251"/>
      <c r="DO68" s="251"/>
      <c r="DP68" s="251"/>
      <c r="DQ68" s="251"/>
      <c r="DR68" s="251"/>
      <c r="DS68" s="251"/>
      <c r="DT68" s="251"/>
      <c r="DU68" s="251"/>
      <c r="DV68" s="251"/>
      <c r="DW68" s="125">
        <f t="shared" si="13"/>
        <v>0</v>
      </c>
      <c r="DX68" s="251"/>
      <c r="DY68" s="253"/>
      <c r="DZ68" s="120">
        <f t="shared" si="14"/>
        <v>0</v>
      </c>
      <c r="EA68" s="254">
        <f t="shared" ref="EA68:EO75" si="105">AO68-BG68</f>
        <v>0</v>
      </c>
      <c r="EB68" s="254">
        <f t="shared" si="105"/>
        <v>0</v>
      </c>
      <c r="EC68" s="254">
        <f t="shared" si="105"/>
        <v>0</v>
      </c>
      <c r="ED68" s="254">
        <f t="shared" si="105"/>
        <v>0</v>
      </c>
      <c r="EE68" s="254">
        <f t="shared" si="105"/>
        <v>0</v>
      </c>
      <c r="EF68" s="254">
        <f t="shared" si="105"/>
        <v>0</v>
      </c>
      <c r="EG68" s="254">
        <f t="shared" si="105"/>
        <v>0</v>
      </c>
      <c r="EH68" s="254">
        <f t="shared" si="105"/>
        <v>0</v>
      </c>
      <c r="EI68" s="254">
        <f t="shared" si="105"/>
        <v>0</v>
      </c>
      <c r="EJ68" s="254">
        <f t="shared" si="105"/>
        <v>0</v>
      </c>
      <c r="EK68" s="254">
        <f t="shared" si="105"/>
        <v>0</v>
      </c>
      <c r="EL68" s="254">
        <f t="shared" si="105"/>
        <v>0</v>
      </c>
      <c r="EM68" s="254">
        <f t="shared" si="105"/>
        <v>0</v>
      </c>
      <c r="EN68" s="254">
        <f t="shared" si="105"/>
        <v>0</v>
      </c>
      <c r="EO68" s="254">
        <f t="shared" si="105"/>
        <v>0</v>
      </c>
      <c r="EP68" s="254">
        <f t="shared" si="102"/>
        <v>0</v>
      </c>
      <c r="EQ68" s="256">
        <f t="shared" si="99"/>
        <v>0</v>
      </c>
    </row>
    <row r="69" spans="1:147" hidden="1" x14ac:dyDescent="0.2">
      <c r="A69" s="249">
        <v>60</v>
      </c>
      <c r="B69" s="250"/>
      <c r="C69" s="249"/>
      <c r="D69" s="120">
        <f t="shared" si="16"/>
        <v>0</v>
      </c>
      <c r="E69" s="251"/>
      <c r="F69" s="251"/>
      <c r="G69" s="251"/>
      <c r="H69" s="251"/>
      <c r="I69" s="251"/>
      <c r="J69" s="251"/>
      <c r="K69" s="251"/>
      <c r="L69" s="251"/>
      <c r="M69" s="251"/>
      <c r="N69" s="251"/>
      <c r="O69" s="251"/>
      <c r="P69" s="251"/>
      <c r="Q69" s="251"/>
      <c r="R69" s="251"/>
      <c r="S69" s="125">
        <f t="shared" si="26"/>
        <v>0</v>
      </c>
      <c r="T69" s="251"/>
      <c r="U69" s="252"/>
      <c r="V69" s="120">
        <f t="shared" si="18"/>
        <v>0</v>
      </c>
      <c r="W69" s="251"/>
      <c r="X69" s="251"/>
      <c r="Y69" s="251"/>
      <c r="Z69" s="251"/>
      <c r="AA69" s="251"/>
      <c r="AB69" s="251"/>
      <c r="AC69" s="251"/>
      <c r="AD69" s="251"/>
      <c r="AE69" s="251"/>
      <c r="AF69" s="251"/>
      <c r="AG69" s="251"/>
      <c r="AH69" s="251"/>
      <c r="AI69" s="251"/>
      <c r="AJ69" s="251"/>
      <c r="AK69" s="125">
        <f t="shared" si="19"/>
        <v>0</v>
      </c>
      <c r="AL69" s="251"/>
      <c r="AM69" s="253"/>
      <c r="AN69" s="120">
        <f t="shared" si="20"/>
        <v>0</v>
      </c>
      <c r="AO69" s="254">
        <f t="shared" si="103"/>
        <v>0</v>
      </c>
      <c r="AP69" s="254">
        <f t="shared" si="103"/>
        <v>0</v>
      </c>
      <c r="AQ69" s="254">
        <f t="shared" si="100"/>
        <v>0</v>
      </c>
      <c r="AR69" s="254">
        <f t="shared" si="100"/>
        <v>0</v>
      </c>
      <c r="AS69" s="254">
        <f t="shared" si="100"/>
        <v>0</v>
      </c>
      <c r="AT69" s="254">
        <f t="shared" si="101"/>
        <v>0</v>
      </c>
      <c r="AU69" s="254">
        <f t="shared" si="101"/>
        <v>0</v>
      </c>
      <c r="AV69" s="254">
        <f t="shared" si="101"/>
        <v>0</v>
      </c>
      <c r="AW69" s="254">
        <f t="shared" si="101"/>
        <v>0</v>
      </c>
      <c r="AX69" s="254">
        <f t="shared" si="101"/>
        <v>0</v>
      </c>
      <c r="AY69" s="254">
        <f t="shared" si="101"/>
        <v>0</v>
      </c>
      <c r="AZ69" s="254">
        <f t="shared" si="101"/>
        <v>0</v>
      </c>
      <c r="BA69" s="254">
        <f t="shared" si="101"/>
        <v>0</v>
      </c>
      <c r="BB69" s="254">
        <f t="shared" si="101"/>
        <v>0</v>
      </c>
      <c r="BC69" s="254">
        <f t="shared" si="101"/>
        <v>0</v>
      </c>
      <c r="BD69" s="254">
        <f t="shared" si="101"/>
        <v>0</v>
      </c>
      <c r="BE69" s="255">
        <f t="shared" si="101"/>
        <v>0</v>
      </c>
      <c r="BF69" s="120">
        <f t="shared" si="9"/>
        <v>0</v>
      </c>
      <c r="BG69" s="254">
        <f t="shared" si="104"/>
        <v>0</v>
      </c>
      <c r="BH69" s="254">
        <f t="shared" si="104"/>
        <v>0</v>
      </c>
      <c r="BI69" s="254">
        <f t="shared" si="104"/>
        <v>0</v>
      </c>
      <c r="BJ69" s="254">
        <f t="shared" si="104"/>
        <v>0</v>
      </c>
      <c r="BK69" s="254">
        <f t="shared" si="104"/>
        <v>0</v>
      </c>
      <c r="BL69" s="254">
        <f t="shared" si="104"/>
        <v>0</v>
      </c>
      <c r="BM69" s="254">
        <f t="shared" si="104"/>
        <v>0</v>
      </c>
      <c r="BN69" s="254">
        <f t="shared" si="104"/>
        <v>0</v>
      </c>
      <c r="BO69" s="254">
        <f t="shared" si="104"/>
        <v>0</v>
      </c>
      <c r="BP69" s="254">
        <f t="shared" si="104"/>
        <v>0</v>
      </c>
      <c r="BQ69" s="254">
        <f t="shared" si="104"/>
        <v>0</v>
      </c>
      <c r="BR69" s="254">
        <f t="shared" si="104"/>
        <v>0</v>
      </c>
      <c r="BS69" s="254">
        <f t="shared" si="104"/>
        <v>0</v>
      </c>
      <c r="BT69" s="254">
        <f t="shared" si="104"/>
        <v>0</v>
      </c>
      <c r="BU69" s="254">
        <f t="shared" si="104"/>
        <v>0</v>
      </c>
      <c r="BV69" s="254">
        <f t="shared" si="104"/>
        <v>0</v>
      </c>
      <c r="BW69" s="255">
        <f t="shared" si="21"/>
        <v>0</v>
      </c>
      <c r="BX69" s="120">
        <f t="shared" si="22"/>
        <v>0</v>
      </c>
      <c r="BY69" s="251"/>
      <c r="BZ69" s="251"/>
      <c r="CA69" s="251"/>
      <c r="CB69" s="251"/>
      <c r="CC69" s="251"/>
      <c r="CD69" s="251"/>
      <c r="CE69" s="251"/>
      <c r="CF69" s="251"/>
      <c r="CG69" s="251"/>
      <c r="CH69" s="251"/>
      <c r="CI69" s="251"/>
      <c r="CJ69" s="251"/>
      <c r="CK69" s="251"/>
      <c r="CL69" s="251"/>
      <c r="CM69" s="125">
        <f t="shared" si="23"/>
        <v>0</v>
      </c>
      <c r="CN69" s="251"/>
      <c r="CO69" s="253"/>
      <c r="CP69" s="120">
        <f t="shared" si="11"/>
        <v>0</v>
      </c>
      <c r="CQ69" s="251"/>
      <c r="CR69" s="251"/>
      <c r="CS69" s="251"/>
      <c r="CT69" s="251"/>
      <c r="CU69" s="251"/>
      <c r="CV69" s="251"/>
      <c r="CW69" s="251"/>
      <c r="CX69" s="251"/>
      <c r="CY69" s="251"/>
      <c r="CZ69" s="251"/>
      <c r="DA69" s="251"/>
      <c r="DB69" s="251"/>
      <c r="DC69" s="251"/>
      <c r="DD69" s="251"/>
      <c r="DE69" s="125">
        <f t="shared" si="12"/>
        <v>0</v>
      </c>
      <c r="DF69" s="251"/>
      <c r="DG69" s="253"/>
      <c r="DH69" s="120">
        <f>DI69+DJ69+DK69+DQ69+DR69+DS69+DT69+DU69+DW69+DV69+DL69+DM69+DN69+DO69+DP69</f>
        <v>0</v>
      </c>
      <c r="DI69" s="251"/>
      <c r="DJ69" s="251"/>
      <c r="DK69" s="251"/>
      <c r="DL69" s="251"/>
      <c r="DM69" s="251"/>
      <c r="DN69" s="251"/>
      <c r="DO69" s="251"/>
      <c r="DP69" s="251"/>
      <c r="DQ69" s="251"/>
      <c r="DR69" s="251"/>
      <c r="DS69" s="251"/>
      <c r="DT69" s="251"/>
      <c r="DU69" s="251"/>
      <c r="DV69" s="251"/>
      <c r="DW69" s="125">
        <f t="shared" si="13"/>
        <v>0</v>
      </c>
      <c r="DX69" s="251"/>
      <c r="DY69" s="253"/>
      <c r="DZ69" s="120">
        <f t="shared" si="14"/>
        <v>0</v>
      </c>
      <c r="EA69" s="254">
        <f t="shared" si="105"/>
        <v>0</v>
      </c>
      <c r="EB69" s="254">
        <f t="shared" si="105"/>
        <v>0</v>
      </c>
      <c r="EC69" s="254">
        <f t="shared" si="105"/>
        <v>0</v>
      </c>
      <c r="ED69" s="254">
        <f t="shared" si="105"/>
        <v>0</v>
      </c>
      <c r="EE69" s="254">
        <f t="shared" si="105"/>
        <v>0</v>
      </c>
      <c r="EF69" s="254">
        <f t="shared" si="105"/>
        <v>0</v>
      </c>
      <c r="EG69" s="254">
        <f t="shared" si="105"/>
        <v>0</v>
      </c>
      <c r="EH69" s="254">
        <f t="shared" si="105"/>
        <v>0</v>
      </c>
      <c r="EI69" s="254">
        <f t="shared" si="105"/>
        <v>0</v>
      </c>
      <c r="EJ69" s="254">
        <f t="shared" si="105"/>
        <v>0</v>
      </c>
      <c r="EK69" s="254">
        <f t="shared" si="105"/>
        <v>0</v>
      </c>
      <c r="EL69" s="254">
        <f t="shared" si="105"/>
        <v>0</v>
      </c>
      <c r="EM69" s="254">
        <f t="shared" si="105"/>
        <v>0</v>
      </c>
      <c r="EN69" s="254">
        <f t="shared" si="105"/>
        <v>0</v>
      </c>
      <c r="EO69" s="254">
        <f t="shared" si="105"/>
        <v>0</v>
      </c>
      <c r="EP69" s="254">
        <f t="shared" si="102"/>
        <v>0</v>
      </c>
      <c r="EQ69" s="256">
        <f t="shared" si="99"/>
        <v>0</v>
      </c>
    </row>
    <row r="70" spans="1:147" hidden="1" x14ac:dyDescent="0.2">
      <c r="A70" s="249">
        <v>61</v>
      </c>
      <c r="B70" s="250"/>
      <c r="C70" s="249"/>
      <c r="D70" s="120">
        <f t="shared" si="16"/>
        <v>0</v>
      </c>
      <c r="E70" s="251"/>
      <c r="F70" s="251"/>
      <c r="G70" s="251"/>
      <c r="H70" s="251"/>
      <c r="I70" s="251"/>
      <c r="J70" s="251"/>
      <c r="K70" s="251"/>
      <c r="L70" s="251"/>
      <c r="M70" s="251"/>
      <c r="N70" s="251"/>
      <c r="O70" s="251"/>
      <c r="P70" s="251"/>
      <c r="Q70" s="251"/>
      <c r="R70" s="251"/>
      <c r="S70" s="125">
        <f t="shared" si="26"/>
        <v>0</v>
      </c>
      <c r="T70" s="251"/>
      <c r="U70" s="252"/>
      <c r="V70" s="120">
        <f>X70+AE70+AH70+AI70+AJ70+W70+Y70+Z70+AA70+AB70+AC70+AD70+AF70+AG70+AK70</f>
        <v>0</v>
      </c>
      <c r="W70" s="251"/>
      <c r="X70" s="251"/>
      <c r="Y70" s="251"/>
      <c r="Z70" s="251"/>
      <c r="AA70" s="251"/>
      <c r="AB70" s="251"/>
      <c r="AC70" s="251"/>
      <c r="AD70" s="251"/>
      <c r="AE70" s="251"/>
      <c r="AF70" s="251"/>
      <c r="AG70" s="251"/>
      <c r="AH70" s="251"/>
      <c r="AI70" s="251"/>
      <c r="AJ70" s="251"/>
      <c r="AK70" s="125">
        <f t="shared" si="19"/>
        <v>0</v>
      </c>
      <c r="AL70" s="251"/>
      <c r="AM70" s="253"/>
      <c r="AN70" s="120">
        <f t="shared" si="20"/>
        <v>0</v>
      </c>
      <c r="AO70" s="254">
        <f t="shared" si="103"/>
        <v>0</v>
      </c>
      <c r="AP70" s="254">
        <f t="shared" si="103"/>
        <v>0</v>
      </c>
      <c r="AQ70" s="254">
        <f t="shared" si="100"/>
        <v>0</v>
      </c>
      <c r="AR70" s="254">
        <f t="shared" si="100"/>
        <v>0</v>
      </c>
      <c r="AS70" s="254">
        <f t="shared" si="100"/>
        <v>0</v>
      </c>
      <c r="AT70" s="254">
        <f t="shared" si="101"/>
        <v>0</v>
      </c>
      <c r="AU70" s="254">
        <f t="shared" si="101"/>
        <v>0</v>
      </c>
      <c r="AV70" s="254">
        <f t="shared" si="101"/>
        <v>0</v>
      </c>
      <c r="AW70" s="254">
        <f t="shared" si="101"/>
        <v>0</v>
      </c>
      <c r="AX70" s="254">
        <f t="shared" si="101"/>
        <v>0</v>
      </c>
      <c r="AY70" s="254">
        <f t="shared" si="101"/>
        <v>0</v>
      </c>
      <c r="AZ70" s="254">
        <f t="shared" si="101"/>
        <v>0</v>
      </c>
      <c r="BA70" s="254">
        <f t="shared" si="101"/>
        <v>0</v>
      </c>
      <c r="BB70" s="254">
        <f t="shared" si="101"/>
        <v>0</v>
      </c>
      <c r="BC70" s="254">
        <f t="shared" si="101"/>
        <v>0</v>
      </c>
      <c r="BD70" s="254">
        <f t="shared" si="101"/>
        <v>0</v>
      </c>
      <c r="BE70" s="255">
        <f t="shared" si="101"/>
        <v>0</v>
      </c>
      <c r="BF70" s="120">
        <f t="shared" si="9"/>
        <v>0</v>
      </c>
      <c r="BG70" s="254">
        <f t="shared" si="104"/>
        <v>0</v>
      </c>
      <c r="BH70" s="254">
        <f t="shared" si="104"/>
        <v>0</v>
      </c>
      <c r="BI70" s="254">
        <f t="shared" si="104"/>
        <v>0</v>
      </c>
      <c r="BJ70" s="254">
        <f t="shared" si="104"/>
        <v>0</v>
      </c>
      <c r="BK70" s="254">
        <f t="shared" si="104"/>
        <v>0</v>
      </c>
      <c r="BL70" s="254">
        <f t="shared" si="104"/>
        <v>0</v>
      </c>
      <c r="BM70" s="254">
        <f t="shared" si="104"/>
        <v>0</v>
      </c>
      <c r="BN70" s="254">
        <f t="shared" si="104"/>
        <v>0</v>
      </c>
      <c r="BO70" s="254">
        <f t="shared" si="104"/>
        <v>0</v>
      </c>
      <c r="BP70" s="254">
        <f t="shared" si="104"/>
        <v>0</v>
      </c>
      <c r="BQ70" s="254">
        <f t="shared" si="104"/>
        <v>0</v>
      </c>
      <c r="BR70" s="254">
        <f t="shared" si="104"/>
        <v>0</v>
      </c>
      <c r="BS70" s="254">
        <f t="shared" si="104"/>
        <v>0</v>
      </c>
      <c r="BT70" s="254">
        <f t="shared" si="104"/>
        <v>0</v>
      </c>
      <c r="BU70" s="254">
        <f t="shared" si="104"/>
        <v>0</v>
      </c>
      <c r="BV70" s="254">
        <f t="shared" si="104"/>
        <v>0</v>
      </c>
      <c r="BW70" s="255">
        <f t="shared" si="21"/>
        <v>0</v>
      </c>
      <c r="BX70" s="120">
        <f t="shared" si="22"/>
        <v>0</v>
      </c>
      <c r="BY70" s="251"/>
      <c r="BZ70" s="251"/>
      <c r="CA70" s="251"/>
      <c r="CB70" s="251"/>
      <c r="CC70" s="251"/>
      <c r="CD70" s="251"/>
      <c r="CE70" s="251"/>
      <c r="CF70" s="251"/>
      <c r="CG70" s="251"/>
      <c r="CH70" s="251"/>
      <c r="CI70" s="251"/>
      <c r="CJ70" s="251"/>
      <c r="CK70" s="251"/>
      <c r="CL70" s="251"/>
      <c r="CM70" s="125">
        <f t="shared" si="23"/>
        <v>0</v>
      </c>
      <c r="CN70" s="251"/>
      <c r="CO70" s="253"/>
      <c r="CP70" s="120">
        <f t="shared" si="11"/>
        <v>0</v>
      </c>
      <c r="CQ70" s="251"/>
      <c r="CR70" s="251"/>
      <c r="CS70" s="251"/>
      <c r="CT70" s="251"/>
      <c r="CU70" s="251"/>
      <c r="CV70" s="251"/>
      <c r="CW70" s="251"/>
      <c r="CX70" s="251"/>
      <c r="CY70" s="251"/>
      <c r="CZ70" s="251"/>
      <c r="DA70" s="251"/>
      <c r="DB70" s="251"/>
      <c r="DC70" s="251"/>
      <c r="DD70" s="251"/>
      <c r="DE70" s="125">
        <f t="shared" si="12"/>
        <v>0</v>
      </c>
      <c r="DF70" s="251"/>
      <c r="DG70" s="253"/>
      <c r="DH70" s="120">
        <f t="shared" si="24"/>
        <v>0</v>
      </c>
      <c r="DI70" s="251"/>
      <c r="DJ70" s="251"/>
      <c r="DK70" s="251"/>
      <c r="DL70" s="251"/>
      <c r="DM70" s="251"/>
      <c r="DN70" s="251"/>
      <c r="DO70" s="251"/>
      <c r="DP70" s="251"/>
      <c r="DQ70" s="251"/>
      <c r="DR70" s="251"/>
      <c r="DS70" s="251"/>
      <c r="DT70" s="251"/>
      <c r="DU70" s="251"/>
      <c r="DV70" s="251"/>
      <c r="DW70" s="125">
        <f t="shared" si="13"/>
        <v>0</v>
      </c>
      <c r="DX70" s="251"/>
      <c r="DY70" s="253"/>
      <c r="DZ70" s="120">
        <f t="shared" si="14"/>
        <v>0</v>
      </c>
      <c r="EA70" s="254">
        <f t="shared" si="105"/>
        <v>0</v>
      </c>
      <c r="EB70" s="254">
        <f t="shared" si="105"/>
        <v>0</v>
      </c>
      <c r="EC70" s="254">
        <f t="shared" si="105"/>
        <v>0</v>
      </c>
      <c r="ED70" s="254">
        <f t="shared" si="105"/>
        <v>0</v>
      </c>
      <c r="EE70" s="254">
        <f t="shared" si="105"/>
        <v>0</v>
      </c>
      <c r="EF70" s="254">
        <f t="shared" si="105"/>
        <v>0</v>
      </c>
      <c r="EG70" s="254">
        <f t="shared" si="105"/>
        <v>0</v>
      </c>
      <c r="EH70" s="254">
        <f t="shared" si="105"/>
        <v>0</v>
      </c>
      <c r="EI70" s="254">
        <f t="shared" si="105"/>
        <v>0</v>
      </c>
      <c r="EJ70" s="254">
        <f t="shared" si="105"/>
        <v>0</v>
      </c>
      <c r="EK70" s="254">
        <f t="shared" si="105"/>
        <v>0</v>
      </c>
      <c r="EL70" s="254">
        <f t="shared" si="105"/>
        <v>0</v>
      </c>
      <c r="EM70" s="254">
        <f t="shared" si="105"/>
        <v>0</v>
      </c>
      <c r="EN70" s="254">
        <f t="shared" si="105"/>
        <v>0</v>
      </c>
      <c r="EO70" s="254">
        <f t="shared" si="105"/>
        <v>0</v>
      </c>
      <c r="EP70" s="254">
        <f t="shared" si="102"/>
        <v>0</v>
      </c>
      <c r="EQ70" s="256">
        <f t="shared" si="99"/>
        <v>0</v>
      </c>
    </row>
    <row r="71" spans="1:147" hidden="1" x14ac:dyDescent="0.2">
      <c r="A71" s="249">
        <v>62</v>
      </c>
      <c r="B71" s="250"/>
      <c r="C71" s="249"/>
      <c r="D71" s="120">
        <f t="shared" si="16"/>
        <v>0</v>
      </c>
      <c r="E71" s="251"/>
      <c r="F71" s="251"/>
      <c r="G71" s="251"/>
      <c r="H71" s="251"/>
      <c r="I71" s="251"/>
      <c r="J71" s="251"/>
      <c r="K71" s="251"/>
      <c r="L71" s="251"/>
      <c r="M71" s="251"/>
      <c r="N71" s="251"/>
      <c r="O71" s="251"/>
      <c r="P71" s="251"/>
      <c r="Q71" s="251"/>
      <c r="R71" s="251"/>
      <c r="S71" s="125">
        <f t="shared" si="26"/>
        <v>0</v>
      </c>
      <c r="T71" s="251"/>
      <c r="U71" s="252"/>
      <c r="V71" s="120">
        <f t="shared" si="18"/>
        <v>0</v>
      </c>
      <c r="W71" s="251"/>
      <c r="X71" s="251"/>
      <c r="Y71" s="251"/>
      <c r="Z71" s="251"/>
      <c r="AA71" s="251"/>
      <c r="AB71" s="251"/>
      <c r="AC71" s="251"/>
      <c r="AD71" s="251"/>
      <c r="AE71" s="251"/>
      <c r="AF71" s="251"/>
      <c r="AG71" s="251"/>
      <c r="AH71" s="251"/>
      <c r="AI71" s="251"/>
      <c r="AJ71" s="251"/>
      <c r="AK71" s="125">
        <f t="shared" si="19"/>
        <v>0</v>
      </c>
      <c r="AL71" s="251"/>
      <c r="AM71" s="253"/>
      <c r="AN71" s="120">
        <f t="shared" si="20"/>
        <v>0</v>
      </c>
      <c r="AO71" s="254">
        <f t="shared" si="103"/>
        <v>0</v>
      </c>
      <c r="AP71" s="254">
        <f t="shared" si="103"/>
        <v>0</v>
      </c>
      <c r="AQ71" s="254">
        <f t="shared" si="100"/>
        <v>0</v>
      </c>
      <c r="AR71" s="254">
        <f t="shared" si="100"/>
        <v>0</v>
      </c>
      <c r="AS71" s="254">
        <f t="shared" si="100"/>
        <v>0</v>
      </c>
      <c r="AT71" s="254">
        <f t="shared" si="101"/>
        <v>0</v>
      </c>
      <c r="AU71" s="254">
        <f t="shared" si="101"/>
        <v>0</v>
      </c>
      <c r="AV71" s="254">
        <f>L71+AD71</f>
        <v>0</v>
      </c>
      <c r="AW71" s="254">
        <f t="shared" si="101"/>
        <v>0</v>
      </c>
      <c r="AX71" s="254">
        <f t="shared" si="101"/>
        <v>0</v>
      </c>
      <c r="AY71" s="254">
        <f t="shared" si="101"/>
        <v>0</v>
      </c>
      <c r="AZ71" s="254">
        <f t="shared" si="101"/>
        <v>0</v>
      </c>
      <c r="BA71" s="254">
        <f t="shared" si="101"/>
        <v>0</v>
      </c>
      <c r="BB71" s="254">
        <f t="shared" si="101"/>
        <v>0</v>
      </c>
      <c r="BC71" s="254">
        <f t="shared" si="101"/>
        <v>0</v>
      </c>
      <c r="BD71" s="254">
        <f t="shared" si="101"/>
        <v>0</v>
      </c>
      <c r="BE71" s="255">
        <f t="shared" si="101"/>
        <v>0</v>
      </c>
      <c r="BF71" s="120">
        <f t="shared" si="9"/>
        <v>0</v>
      </c>
      <c r="BG71" s="254">
        <f t="shared" si="104"/>
        <v>0</v>
      </c>
      <c r="BH71" s="254">
        <f t="shared" si="104"/>
        <v>0</v>
      </c>
      <c r="BI71" s="254">
        <f t="shared" si="104"/>
        <v>0</v>
      </c>
      <c r="BJ71" s="254">
        <f t="shared" si="104"/>
        <v>0</v>
      </c>
      <c r="BK71" s="254">
        <f t="shared" si="104"/>
        <v>0</v>
      </c>
      <c r="BL71" s="254">
        <f t="shared" si="104"/>
        <v>0</v>
      </c>
      <c r="BM71" s="254">
        <f t="shared" si="104"/>
        <v>0</v>
      </c>
      <c r="BN71" s="254">
        <f t="shared" si="104"/>
        <v>0</v>
      </c>
      <c r="BO71" s="254">
        <f t="shared" si="104"/>
        <v>0</v>
      </c>
      <c r="BP71" s="254">
        <f t="shared" si="104"/>
        <v>0</v>
      </c>
      <c r="BQ71" s="254">
        <f t="shared" si="104"/>
        <v>0</v>
      </c>
      <c r="BR71" s="254">
        <f t="shared" si="104"/>
        <v>0</v>
      </c>
      <c r="BS71" s="254">
        <f t="shared" si="104"/>
        <v>0</v>
      </c>
      <c r="BT71" s="254">
        <f t="shared" si="104"/>
        <v>0</v>
      </c>
      <c r="BU71" s="254">
        <f t="shared" si="104"/>
        <v>0</v>
      </c>
      <c r="BV71" s="254">
        <f t="shared" si="104"/>
        <v>0</v>
      </c>
      <c r="BW71" s="255">
        <f t="shared" si="21"/>
        <v>0</v>
      </c>
      <c r="BX71" s="120">
        <f t="shared" si="22"/>
        <v>0</v>
      </c>
      <c r="BY71" s="251"/>
      <c r="BZ71" s="251"/>
      <c r="CA71" s="251"/>
      <c r="CB71" s="251"/>
      <c r="CC71" s="251"/>
      <c r="CD71" s="251"/>
      <c r="CE71" s="251"/>
      <c r="CF71" s="251"/>
      <c r="CG71" s="251"/>
      <c r="CH71" s="251"/>
      <c r="CI71" s="251"/>
      <c r="CJ71" s="251"/>
      <c r="CK71" s="251"/>
      <c r="CL71" s="251"/>
      <c r="CM71" s="125">
        <f t="shared" si="23"/>
        <v>0</v>
      </c>
      <c r="CN71" s="251"/>
      <c r="CO71" s="253"/>
      <c r="CP71" s="120">
        <f t="shared" si="11"/>
        <v>0</v>
      </c>
      <c r="CQ71" s="251"/>
      <c r="CR71" s="251"/>
      <c r="CS71" s="251"/>
      <c r="CT71" s="251"/>
      <c r="CU71" s="251"/>
      <c r="CV71" s="251"/>
      <c r="CW71" s="251"/>
      <c r="CX71" s="251"/>
      <c r="CY71" s="251"/>
      <c r="CZ71" s="251"/>
      <c r="DA71" s="251"/>
      <c r="DB71" s="251"/>
      <c r="DC71" s="251"/>
      <c r="DD71" s="251"/>
      <c r="DE71" s="125">
        <f t="shared" si="12"/>
        <v>0</v>
      </c>
      <c r="DF71" s="251"/>
      <c r="DG71" s="253"/>
      <c r="DH71" s="120">
        <f t="shared" si="24"/>
        <v>0</v>
      </c>
      <c r="DI71" s="251"/>
      <c r="DJ71" s="251"/>
      <c r="DK71" s="251"/>
      <c r="DL71" s="251"/>
      <c r="DM71" s="251"/>
      <c r="DN71" s="251"/>
      <c r="DO71" s="251"/>
      <c r="DP71" s="251"/>
      <c r="DQ71" s="251"/>
      <c r="DR71" s="251"/>
      <c r="DS71" s="251"/>
      <c r="DT71" s="251"/>
      <c r="DU71" s="251"/>
      <c r="DV71" s="251"/>
      <c r="DW71" s="125">
        <f t="shared" si="13"/>
        <v>0</v>
      </c>
      <c r="DX71" s="251"/>
      <c r="DY71" s="253"/>
      <c r="DZ71" s="120">
        <f t="shared" si="14"/>
        <v>0</v>
      </c>
      <c r="EA71" s="254">
        <f t="shared" si="105"/>
        <v>0</v>
      </c>
      <c r="EB71" s="254">
        <f t="shared" si="105"/>
        <v>0</v>
      </c>
      <c r="EC71" s="254">
        <f t="shared" si="105"/>
        <v>0</v>
      </c>
      <c r="ED71" s="254">
        <f t="shared" si="105"/>
        <v>0</v>
      </c>
      <c r="EE71" s="254">
        <f t="shared" si="105"/>
        <v>0</v>
      </c>
      <c r="EF71" s="254">
        <f t="shared" si="105"/>
        <v>0</v>
      </c>
      <c r="EG71" s="254">
        <f t="shared" si="105"/>
        <v>0</v>
      </c>
      <c r="EH71" s="254">
        <f t="shared" si="105"/>
        <v>0</v>
      </c>
      <c r="EI71" s="254">
        <f t="shared" si="105"/>
        <v>0</v>
      </c>
      <c r="EJ71" s="254">
        <f t="shared" si="105"/>
        <v>0</v>
      </c>
      <c r="EK71" s="254">
        <f t="shared" si="105"/>
        <v>0</v>
      </c>
      <c r="EL71" s="254">
        <f t="shared" si="105"/>
        <v>0</v>
      </c>
      <c r="EM71" s="254">
        <f t="shared" si="105"/>
        <v>0</v>
      </c>
      <c r="EN71" s="254">
        <f t="shared" si="105"/>
        <v>0</v>
      </c>
      <c r="EO71" s="254">
        <f t="shared" si="105"/>
        <v>0</v>
      </c>
      <c r="EP71" s="254">
        <f t="shared" si="102"/>
        <v>0</v>
      </c>
      <c r="EQ71" s="256">
        <f t="shared" si="99"/>
        <v>0</v>
      </c>
    </row>
    <row r="72" spans="1:147" hidden="1" x14ac:dyDescent="0.2">
      <c r="A72" s="249">
        <v>63</v>
      </c>
      <c r="B72" s="250"/>
      <c r="C72" s="249"/>
      <c r="D72" s="120">
        <f t="shared" si="16"/>
        <v>0</v>
      </c>
      <c r="E72" s="251"/>
      <c r="F72" s="251"/>
      <c r="G72" s="251"/>
      <c r="H72" s="251"/>
      <c r="I72" s="251"/>
      <c r="J72" s="251"/>
      <c r="K72" s="251"/>
      <c r="L72" s="251"/>
      <c r="M72" s="251"/>
      <c r="N72" s="251"/>
      <c r="O72" s="251"/>
      <c r="P72" s="251"/>
      <c r="Q72" s="251"/>
      <c r="R72" s="251"/>
      <c r="S72" s="125">
        <f t="shared" si="26"/>
        <v>0</v>
      </c>
      <c r="T72" s="251"/>
      <c r="U72" s="252"/>
      <c r="V72" s="120">
        <f t="shared" si="18"/>
        <v>0</v>
      </c>
      <c r="W72" s="251"/>
      <c r="X72" s="251"/>
      <c r="Y72" s="251"/>
      <c r="Z72" s="251"/>
      <c r="AA72" s="251"/>
      <c r="AB72" s="251"/>
      <c r="AC72" s="251"/>
      <c r="AD72" s="251"/>
      <c r="AE72" s="251"/>
      <c r="AF72" s="251"/>
      <c r="AG72" s="251"/>
      <c r="AH72" s="251"/>
      <c r="AI72" s="251"/>
      <c r="AJ72" s="251"/>
      <c r="AK72" s="125">
        <f t="shared" si="19"/>
        <v>0</v>
      </c>
      <c r="AL72" s="251"/>
      <c r="AM72" s="253"/>
      <c r="AN72" s="120">
        <f t="shared" si="20"/>
        <v>0</v>
      </c>
      <c r="AO72" s="254">
        <f t="shared" si="103"/>
        <v>0</v>
      </c>
      <c r="AP72" s="254">
        <f t="shared" si="103"/>
        <v>0</v>
      </c>
      <c r="AQ72" s="254">
        <f t="shared" si="100"/>
        <v>0</v>
      </c>
      <c r="AR72" s="254">
        <f t="shared" si="100"/>
        <v>0</v>
      </c>
      <c r="AS72" s="254">
        <f t="shared" si="100"/>
        <v>0</v>
      </c>
      <c r="AT72" s="254">
        <f t="shared" si="101"/>
        <v>0</v>
      </c>
      <c r="AU72" s="254">
        <f t="shared" si="101"/>
        <v>0</v>
      </c>
      <c r="AV72" s="254">
        <f t="shared" si="101"/>
        <v>0</v>
      </c>
      <c r="AW72" s="254">
        <f t="shared" si="101"/>
        <v>0</v>
      </c>
      <c r="AX72" s="254">
        <f t="shared" si="101"/>
        <v>0</v>
      </c>
      <c r="AY72" s="254">
        <f t="shared" si="101"/>
        <v>0</v>
      </c>
      <c r="AZ72" s="254">
        <f t="shared" si="101"/>
        <v>0</v>
      </c>
      <c r="BA72" s="254">
        <f t="shared" si="101"/>
        <v>0</v>
      </c>
      <c r="BB72" s="254">
        <f t="shared" si="101"/>
        <v>0</v>
      </c>
      <c r="BC72" s="254">
        <f t="shared" si="101"/>
        <v>0</v>
      </c>
      <c r="BD72" s="254">
        <f t="shared" si="101"/>
        <v>0</v>
      </c>
      <c r="BE72" s="255">
        <f t="shared" si="101"/>
        <v>0</v>
      </c>
      <c r="BF72" s="120">
        <f t="shared" si="9"/>
        <v>0</v>
      </c>
      <c r="BG72" s="254">
        <f t="shared" si="104"/>
        <v>0</v>
      </c>
      <c r="BH72" s="254">
        <f t="shared" si="104"/>
        <v>0</v>
      </c>
      <c r="BI72" s="254">
        <f t="shared" si="104"/>
        <v>0</v>
      </c>
      <c r="BJ72" s="254">
        <f t="shared" si="104"/>
        <v>0</v>
      </c>
      <c r="BK72" s="254">
        <f t="shared" si="104"/>
        <v>0</v>
      </c>
      <c r="BL72" s="254">
        <f t="shared" si="104"/>
        <v>0</v>
      </c>
      <c r="BM72" s="254">
        <f t="shared" si="104"/>
        <v>0</v>
      </c>
      <c r="BN72" s="254">
        <f t="shared" si="104"/>
        <v>0</v>
      </c>
      <c r="BO72" s="254">
        <f t="shared" si="104"/>
        <v>0</v>
      </c>
      <c r="BP72" s="254">
        <f t="shared" si="104"/>
        <v>0</v>
      </c>
      <c r="BQ72" s="254">
        <f t="shared" si="104"/>
        <v>0</v>
      </c>
      <c r="BR72" s="254">
        <f t="shared" si="104"/>
        <v>0</v>
      </c>
      <c r="BS72" s="254">
        <f t="shared" si="104"/>
        <v>0</v>
      </c>
      <c r="BT72" s="254">
        <f t="shared" si="104"/>
        <v>0</v>
      </c>
      <c r="BU72" s="254">
        <f t="shared" si="104"/>
        <v>0</v>
      </c>
      <c r="BV72" s="254">
        <f t="shared" si="104"/>
        <v>0</v>
      </c>
      <c r="BW72" s="255">
        <f t="shared" si="21"/>
        <v>0</v>
      </c>
      <c r="BX72" s="120">
        <f t="shared" si="22"/>
        <v>0</v>
      </c>
      <c r="BY72" s="251"/>
      <c r="BZ72" s="251"/>
      <c r="CA72" s="251"/>
      <c r="CB72" s="251"/>
      <c r="CC72" s="251"/>
      <c r="CD72" s="251"/>
      <c r="CE72" s="251"/>
      <c r="CF72" s="251"/>
      <c r="CG72" s="251"/>
      <c r="CH72" s="251"/>
      <c r="CI72" s="251"/>
      <c r="CJ72" s="251"/>
      <c r="CK72" s="251"/>
      <c r="CL72" s="251"/>
      <c r="CM72" s="125">
        <f t="shared" si="23"/>
        <v>0</v>
      </c>
      <c r="CN72" s="251"/>
      <c r="CO72" s="253"/>
      <c r="CP72" s="120">
        <f t="shared" si="11"/>
        <v>0</v>
      </c>
      <c r="CQ72" s="251"/>
      <c r="CR72" s="251"/>
      <c r="CS72" s="251"/>
      <c r="CT72" s="251"/>
      <c r="CU72" s="251"/>
      <c r="CV72" s="251"/>
      <c r="CW72" s="251"/>
      <c r="CX72" s="251"/>
      <c r="CY72" s="251"/>
      <c r="CZ72" s="251"/>
      <c r="DA72" s="251"/>
      <c r="DB72" s="251"/>
      <c r="DC72" s="251"/>
      <c r="DD72" s="251"/>
      <c r="DE72" s="125">
        <f t="shared" si="12"/>
        <v>0</v>
      </c>
      <c r="DF72" s="251"/>
      <c r="DG72" s="253"/>
      <c r="DH72" s="120">
        <f t="shared" si="24"/>
        <v>0</v>
      </c>
      <c r="DI72" s="251"/>
      <c r="DJ72" s="251"/>
      <c r="DK72" s="251"/>
      <c r="DL72" s="251"/>
      <c r="DM72" s="251"/>
      <c r="DN72" s="251"/>
      <c r="DO72" s="251"/>
      <c r="DP72" s="251"/>
      <c r="DQ72" s="251"/>
      <c r="DR72" s="251"/>
      <c r="DS72" s="251"/>
      <c r="DT72" s="251"/>
      <c r="DU72" s="251"/>
      <c r="DV72" s="251"/>
      <c r="DW72" s="125">
        <f t="shared" si="13"/>
        <v>0</v>
      </c>
      <c r="DX72" s="251"/>
      <c r="DY72" s="253"/>
      <c r="DZ72" s="120">
        <f t="shared" si="14"/>
        <v>0</v>
      </c>
      <c r="EA72" s="254">
        <f t="shared" si="105"/>
        <v>0</v>
      </c>
      <c r="EB72" s="254">
        <f t="shared" si="105"/>
        <v>0</v>
      </c>
      <c r="EC72" s="254">
        <f t="shared" si="105"/>
        <v>0</v>
      </c>
      <c r="ED72" s="254">
        <f t="shared" si="105"/>
        <v>0</v>
      </c>
      <c r="EE72" s="254">
        <f t="shared" si="105"/>
        <v>0</v>
      </c>
      <c r="EF72" s="254">
        <f t="shared" si="105"/>
        <v>0</v>
      </c>
      <c r="EG72" s="254">
        <f t="shared" si="105"/>
        <v>0</v>
      </c>
      <c r="EH72" s="254">
        <f t="shared" si="105"/>
        <v>0</v>
      </c>
      <c r="EI72" s="254">
        <f t="shared" si="105"/>
        <v>0</v>
      </c>
      <c r="EJ72" s="254">
        <f t="shared" si="105"/>
        <v>0</v>
      </c>
      <c r="EK72" s="254">
        <f t="shared" si="105"/>
        <v>0</v>
      </c>
      <c r="EL72" s="254">
        <f t="shared" si="105"/>
        <v>0</v>
      </c>
      <c r="EM72" s="254">
        <f t="shared" si="105"/>
        <v>0</v>
      </c>
      <c r="EN72" s="254">
        <f t="shared" si="105"/>
        <v>0</v>
      </c>
      <c r="EO72" s="254">
        <f t="shared" si="105"/>
        <v>0</v>
      </c>
      <c r="EP72" s="254">
        <f t="shared" si="102"/>
        <v>0</v>
      </c>
      <c r="EQ72" s="256">
        <f t="shared" si="99"/>
        <v>0</v>
      </c>
    </row>
    <row r="73" spans="1:147" hidden="1" x14ac:dyDescent="0.2">
      <c r="A73" s="249">
        <v>64</v>
      </c>
      <c r="B73" s="250"/>
      <c r="C73" s="249"/>
      <c r="D73" s="120">
        <f t="shared" si="16"/>
        <v>0</v>
      </c>
      <c r="E73" s="251"/>
      <c r="F73" s="251"/>
      <c r="G73" s="251"/>
      <c r="H73" s="251"/>
      <c r="I73" s="251"/>
      <c r="J73" s="251"/>
      <c r="K73" s="251"/>
      <c r="L73" s="251"/>
      <c r="M73" s="251"/>
      <c r="N73" s="251"/>
      <c r="O73" s="251"/>
      <c r="P73" s="251"/>
      <c r="Q73" s="251"/>
      <c r="R73" s="251"/>
      <c r="S73" s="125">
        <f t="shared" si="26"/>
        <v>0</v>
      </c>
      <c r="T73" s="251"/>
      <c r="U73" s="252"/>
      <c r="V73" s="120">
        <f t="shared" si="18"/>
        <v>0</v>
      </c>
      <c r="W73" s="251"/>
      <c r="X73" s="251"/>
      <c r="Y73" s="251"/>
      <c r="Z73" s="251"/>
      <c r="AA73" s="251"/>
      <c r="AB73" s="251"/>
      <c r="AC73" s="251"/>
      <c r="AD73" s="251"/>
      <c r="AE73" s="251"/>
      <c r="AF73" s="251"/>
      <c r="AG73" s="251"/>
      <c r="AH73" s="251"/>
      <c r="AI73" s="251"/>
      <c r="AJ73" s="251"/>
      <c r="AK73" s="125">
        <f t="shared" si="19"/>
        <v>0</v>
      </c>
      <c r="AL73" s="251"/>
      <c r="AM73" s="253"/>
      <c r="AN73" s="120">
        <f t="shared" si="20"/>
        <v>0</v>
      </c>
      <c r="AO73" s="254">
        <f t="shared" si="103"/>
        <v>0</v>
      </c>
      <c r="AP73" s="254">
        <f t="shared" si="103"/>
        <v>0</v>
      </c>
      <c r="AQ73" s="254">
        <f t="shared" si="100"/>
        <v>0</v>
      </c>
      <c r="AR73" s="254">
        <f t="shared" si="100"/>
        <v>0</v>
      </c>
      <c r="AS73" s="254">
        <f t="shared" si="100"/>
        <v>0</v>
      </c>
      <c r="AT73" s="254">
        <f t="shared" si="101"/>
        <v>0</v>
      </c>
      <c r="AU73" s="254">
        <f t="shared" si="101"/>
        <v>0</v>
      </c>
      <c r="AV73" s="254">
        <f t="shared" si="101"/>
        <v>0</v>
      </c>
      <c r="AW73" s="254">
        <f t="shared" si="101"/>
        <v>0</v>
      </c>
      <c r="AX73" s="254">
        <f t="shared" si="101"/>
        <v>0</v>
      </c>
      <c r="AY73" s="254">
        <f t="shared" si="101"/>
        <v>0</v>
      </c>
      <c r="AZ73" s="254">
        <f t="shared" si="101"/>
        <v>0</v>
      </c>
      <c r="BA73" s="254">
        <f t="shared" si="101"/>
        <v>0</v>
      </c>
      <c r="BB73" s="254">
        <f t="shared" si="101"/>
        <v>0</v>
      </c>
      <c r="BC73" s="254">
        <f t="shared" si="101"/>
        <v>0</v>
      </c>
      <c r="BD73" s="254">
        <f t="shared" si="101"/>
        <v>0</v>
      </c>
      <c r="BE73" s="255">
        <f t="shared" si="101"/>
        <v>0</v>
      </c>
      <c r="BF73" s="120">
        <f t="shared" si="9"/>
        <v>0</v>
      </c>
      <c r="BG73" s="254">
        <f t="shared" si="104"/>
        <v>0</v>
      </c>
      <c r="BH73" s="254">
        <f t="shared" si="104"/>
        <v>0</v>
      </c>
      <c r="BI73" s="254">
        <f t="shared" si="104"/>
        <v>0</v>
      </c>
      <c r="BJ73" s="254">
        <f t="shared" si="104"/>
        <v>0</v>
      </c>
      <c r="BK73" s="254">
        <f t="shared" si="104"/>
        <v>0</v>
      </c>
      <c r="BL73" s="254">
        <f t="shared" si="104"/>
        <v>0</v>
      </c>
      <c r="BM73" s="254">
        <f t="shared" si="104"/>
        <v>0</v>
      </c>
      <c r="BN73" s="254">
        <f t="shared" si="104"/>
        <v>0</v>
      </c>
      <c r="BO73" s="254">
        <f t="shared" si="104"/>
        <v>0</v>
      </c>
      <c r="BP73" s="254">
        <f t="shared" si="104"/>
        <v>0</v>
      </c>
      <c r="BQ73" s="254">
        <f t="shared" si="104"/>
        <v>0</v>
      </c>
      <c r="BR73" s="254">
        <f t="shared" si="104"/>
        <v>0</v>
      </c>
      <c r="BS73" s="254">
        <f t="shared" si="104"/>
        <v>0</v>
      </c>
      <c r="BT73" s="254">
        <f t="shared" si="104"/>
        <v>0</v>
      </c>
      <c r="BU73" s="254">
        <f t="shared" si="104"/>
        <v>0</v>
      </c>
      <c r="BV73" s="254">
        <f t="shared" si="104"/>
        <v>0</v>
      </c>
      <c r="BW73" s="255">
        <f t="shared" si="21"/>
        <v>0</v>
      </c>
      <c r="BX73" s="120">
        <f t="shared" si="22"/>
        <v>0</v>
      </c>
      <c r="BY73" s="251"/>
      <c r="BZ73" s="251"/>
      <c r="CA73" s="251"/>
      <c r="CB73" s="251"/>
      <c r="CC73" s="251"/>
      <c r="CD73" s="251"/>
      <c r="CE73" s="251"/>
      <c r="CF73" s="251"/>
      <c r="CG73" s="251"/>
      <c r="CH73" s="251"/>
      <c r="CI73" s="251"/>
      <c r="CJ73" s="251"/>
      <c r="CK73" s="251"/>
      <c r="CL73" s="251"/>
      <c r="CM73" s="125">
        <f t="shared" si="23"/>
        <v>0</v>
      </c>
      <c r="CN73" s="251"/>
      <c r="CO73" s="253"/>
      <c r="CP73" s="120">
        <f t="shared" si="11"/>
        <v>0</v>
      </c>
      <c r="CQ73" s="251"/>
      <c r="CR73" s="251"/>
      <c r="CS73" s="251"/>
      <c r="CT73" s="251"/>
      <c r="CU73" s="251"/>
      <c r="CV73" s="251"/>
      <c r="CW73" s="251"/>
      <c r="CX73" s="251"/>
      <c r="CY73" s="251"/>
      <c r="CZ73" s="251"/>
      <c r="DA73" s="251"/>
      <c r="DB73" s="251"/>
      <c r="DC73" s="251"/>
      <c r="DD73" s="251"/>
      <c r="DE73" s="125">
        <f t="shared" si="12"/>
        <v>0</v>
      </c>
      <c r="DF73" s="251"/>
      <c r="DG73" s="253"/>
      <c r="DH73" s="120">
        <f t="shared" si="24"/>
        <v>0</v>
      </c>
      <c r="DI73" s="251"/>
      <c r="DJ73" s="251"/>
      <c r="DK73" s="251"/>
      <c r="DL73" s="251"/>
      <c r="DM73" s="251"/>
      <c r="DN73" s="251"/>
      <c r="DO73" s="251"/>
      <c r="DP73" s="251"/>
      <c r="DQ73" s="251"/>
      <c r="DR73" s="251"/>
      <c r="DS73" s="251"/>
      <c r="DT73" s="251"/>
      <c r="DU73" s="251"/>
      <c r="DV73" s="251"/>
      <c r="DW73" s="125">
        <f t="shared" si="13"/>
        <v>0</v>
      </c>
      <c r="DX73" s="251"/>
      <c r="DY73" s="253"/>
      <c r="DZ73" s="120">
        <f t="shared" si="14"/>
        <v>0</v>
      </c>
      <c r="EA73" s="254">
        <f t="shared" si="105"/>
        <v>0</v>
      </c>
      <c r="EB73" s="254">
        <f t="shared" si="105"/>
        <v>0</v>
      </c>
      <c r="EC73" s="254">
        <f t="shared" si="105"/>
        <v>0</v>
      </c>
      <c r="ED73" s="254">
        <f t="shared" si="105"/>
        <v>0</v>
      </c>
      <c r="EE73" s="254">
        <f t="shared" si="105"/>
        <v>0</v>
      </c>
      <c r="EF73" s="254">
        <f t="shared" si="105"/>
        <v>0</v>
      </c>
      <c r="EG73" s="254">
        <f t="shared" si="105"/>
        <v>0</v>
      </c>
      <c r="EH73" s="254">
        <f t="shared" si="105"/>
        <v>0</v>
      </c>
      <c r="EI73" s="254">
        <f t="shared" si="105"/>
        <v>0</v>
      </c>
      <c r="EJ73" s="254">
        <f t="shared" si="105"/>
        <v>0</v>
      </c>
      <c r="EK73" s="254">
        <f t="shared" si="105"/>
        <v>0</v>
      </c>
      <c r="EL73" s="254">
        <f t="shared" si="105"/>
        <v>0</v>
      </c>
      <c r="EM73" s="254">
        <f t="shared" si="105"/>
        <v>0</v>
      </c>
      <c r="EN73" s="254">
        <f t="shared" si="105"/>
        <v>0</v>
      </c>
      <c r="EO73" s="254">
        <f t="shared" si="105"/>
        <v>0</v>
      </c>
      <c r="EP73" s="254">
        <f t="shared" si="102"/>
        <v>0</v>
      </c>
      <c r="EQ73" s="256">
        <f t="shared" si="99"/>
        <v>0</v>
      </c>
    </row>
    <row r="74" spans="1:147" hidden="1" x14ac:dyDescent="0.2">
      <c r="A74" s="249">
        <v>65</v>
      </c>
      <c r="B74" s="250"/>
      <c r="C74" s="249"/>
      <c r="D74" s="120">
        <f t="shared" si="16"/>
        <v>0</v>
      </c>
      <c r="E74" s="251"/>
      <c r="F74" s="251"/>
      <c r="G74" s="251"/>
      <c r="H74" s="251"/>
      <c r="I74" s="251"/>
      <c r="J74" s="251"/>
      <c r="K74" s="251"/>
      <c r="L74" s="251"/>
      <c r="M74" s="251"/>
      <c r="N74" s="251"/>
      <c r="O74" s="251"/>
      <c r="P74" s="251"/>
      <c r="Q74" s="251"/>
      <c r="R74" s="251"/>
      <c r="S74" s="125">
        <f t="shared" si="26"/>
        <v>0</v>
      </c>
      <c r="T74" s="251"/>
      <c r="U74" s="252"/>
      <c r="V74" s="120">
        <f t="shared" si="18"/>
        <v>0</v>
      </c>
      <c r="W74" s="251"/>
      <c r="X74" s="251"/>
      <c r="Y74" s="251"/>
      <c r="Z74" s="251"/>
      <c r="AA74" s="251"/>
      <c r="AB74" s="251"/>
      <c r="AC74" s="251"/>
      <c r="AD74" s="251"/>
      <c r="AE74" s="251"/>
      <c r="AF74" s="251"/>
      <c r="AG74" s="251"/>
      <c r="AH74" s="251"/>
      <c r="AI74" s="251"/>
      <c r="AJ74" s="251"/>
      <c r="AK74" s="125">
        <f t="shared" si="19"/>
        <v>0</v>
      </c>
      <c r="AL74" s="251"/>
      <c r="AM74" s="253"/>
      <c r="AN74" s="120">
        <f t="shared" si="20"/>
        <v>0</v>
      </c>
      <c r="AO74" s="254">
        <f t="shared" si="103"/>
        <v>0</v>
      </c>
      <c r="AP74" s="254">
        <f t="shared" si="103"/>
        <v>0</v>
      </c>
      <c r="AQ74" s="254">
        <f t="shared" si="100"/>
        <v>0</v>
      </c>
      <c r="AR74" s="254">
        <f t="shared" si="100"/>
        <v>0</v>
      </c>
      <c r="AS74" s="254">
        <f t="shared" si="100"/>
        <v>0</v>
      </c>
      <c r="AT74" s="254">
        <f t="shared" si="101"/>
        <v>0</v>
      </c>
      <c r="AU74" s="254">
        <f t="shared" si="101"/>
        <v>0</v>
      </c>
      <c r="AV74" s="254">
        <f t="shared" si="101"/>
        <v>0</v>
      </c>
      <c r="AW74" s="254">
        <f t="shared" si="101"/>
        <v>0</v>
      </c>
      <c r="AX74" s="254">
        <f t="shared" si="101"/>
        <v>0</v>
      </c>
      <c r="AY74" s="254">
        <f t="shared" si="101"/>
        <v>0</v>
      </c>
      <c r="AZ74" s="254">
        <f t="shared" si="101"/>
        <v>0</v>
      </c>
      <c r="BA74" s="254">
        <f t="shared" si="101"/>
        <v>0</v>
      </c>
      <c r="BB74" s="254">
        <f t="shared" si="101"/>
        <v>0</v>
      </c>
      <c r="BC74" s="254">
        <f t="shared" si="101"/>
        <v>0</v>
      </c>
      <c r="BD74" s="254">
        <f t="shared" si="101"/>
        <v>0</v>
      </c>
      <c r="BE74" s="255">
        <f t="shared" si="101"/>
        <v>0</v>
      </c>
      <c r="BF74" s="120">
        <f t="shared" si="9"/>
        <v>0</v>
      </c>
      <c r="BG74" s="254">
        <f t="shared" si="104"/>
        <v>0</v>
      </c>
      <c r="BH74" s="254">
        <f t="shared" si="104"/>
        <v>0</v>
      </c>
      <c r="BI74" s="254">
        <f t="shared" si="104"/>
        <v>0</v>
      </c>
      <c r="BJ74" s="254">
        <f t="shared" si="104"/>
        <v>0</v>
      </c>
      <c r="BK74" s="254">
        <f t="shared" si="104"/>
        <v>0</v>
      </c>
      <c r="BL74" s="254">
        <f t="shared" si="104"/>
        <v>0</v>
      </c>
      <c r="BM74" s="254">
        <f t="shared" si="104"/>
        <v>0</v>
      </c>
      <c r="BN74" s="254">
        <f t="shared" si="104"/>
        <v>0</v>
      </c>
      <c r="BO74" s="254">
        <f t="shared" si="104"/>
        <v>0</v>
      </c>
      <c r="BP74" s="254">
        <f t="shared" si="104"/>
        <v>0</v>
      </c>
      <c r="BQ74" s="254">
        <f t="shared" si="104"/>
        <v>0</v>
      </c>
      <c r="BR74" s="254">
        <f t="shared" si="104"/>
        <v>0</v>
      </c>
      <c r="BS74" s="254">
        <f t="shared" si="104"/>
        <v>0</v>
      </c>
      <c r="BT74" s="254">
        <f t="shared" si="104"/>
        <v>0</v>
      </c>
      <c r="BU74" s="254">
        <f t="shared" si="104"/>
        <v>0</v>
      </c>
      <c r="BV74" s="254">
        <f t="shared" si="104"/>
        <v>0</v>
      </c>
      <c r="BW74" s="255">
        <f t="shared" si="21"/>
        <v>0</v>
      </c>
      <c r="BX74" s="120">
        <f t="shared" si="22"/>
        <v>0</v>
      </c>
      <c r="BY74" s="251"/>
      <c r="BZ74" s="251"/>
      <c r="CA74" s="251"/>
      <c r="CB74" s="251"/>
      <c r="CC74" s="251"/>
      <c r="CD74" s="251"/>
      <c r="CE74" s="251"/>
      <c r="CF74" s="251"/>
      <c r="CG74" s="251"/>
      <c r="CH74" s="251"/>
      <c r="CI74" s="251"/>
      <c r="CJ74" s="251"/>
      <c r="CK74" s="251"/>
      <c r="CL74" s="251"/>
      <c r="CM74" s="125">
        <f t="shared" si="23"/>
        <v>0</v>
      </c>
      <c r="CN74" s="251"/>
      <c r="CO74" s="253"/>
      <c r="CP74" s="120">
        <f t="shared" si="11"/>
        <v>0</v>
      </c>
      <c r="CQ74" s="251"/>
      <c r="CR74" s="251"/>
      <c r="CS74" s="251"/>
      <c r="CT74" s="251"/>
      <c r="CU74" s="251"/>
      <c r="CV74" s="251"/>
      <c r="CW74" s="251"/>
      <c r="CX74" s="251"/>
      <c r="CY74" s="251"/>
      <c r="CZ74" s="251"/>
      <c r="DA74" s="251"/>
      <c r="DB74" s="251"/>
      <c r="DC74" s="251"/>
      <c r="DD74" s="251"/>
      <c r="DE74" s="125">
        <f t="shared" si="12"/>
        <v>0</v>
      </c>
      <c r="DF74" s="251"/>
      <c r="DG74" s="253"/>
      <c r="DH74" s="120">
        <f t="shared" si="24"/>
        <v>0</v>
      </c>
      <c r="DI74" s="251"/>
      <c r="DJ74" s="251"/>
      <c r="DK74" s="251"/>
      <c r="DL74" s="251"/>
      <c r="DM74" s="251"/>
      <c r="DN74" s="251"/>
      <c r="DO74" s="251"/>
      <c r="DP74" s="251"/>
      <c r="DQ74" s="251"/>
      <c r="DR74" s="251"/>
      <c r="DS74" s="251"/>
      <c r="DT74" s="251"/>
      <c r="DU74" s="251"/>
      <c r="DV74" s="251"/>
      <c r="DW74" s="125">
        <f t="shared" si="13"/>
        <v>0</v>
      </c>
      <c r="DX74" s="251"/>
      <c r="DY74" s="253"/>
      <c r="DZ74" s="120">
        <f t="shared" si="14"/>
        <v>0</v>
      </c>
      <c r="EA74" s="254">
        <f t="shared" si="105"/>
        <v>0</v>
      </c>
      <c r="EB74" s="254">
        <f t="shared" si="105"/>
        <v>0</v>
      </c>
      <c r="EC74" s="254">
        <f t="shared" si="105"/>
        <v>0</v>
      </c>
      <c r="ED74" s="254">
        <f t="shared" si="105"/>
        <v>0</v>
      </c>
      <c r="EE74" s="254">
        <f t="shared" si="105"/>
        <v>0</v>
      </c>
      <c r="EF74" s="254">
        <f t="shared" si="105"/>
        <v>0</v>
      </c>
      <c r="EG74" s="254">
        <f t="shared" si="105"/>
        <v>0</v>
      </c>
      <c r="EH74" s="254">
        <f t="shared" si="105"/>
        <v>0</v>
      </c>
      <c r="EI74" s="254">
        <f t="shared" si="105"/>
        <v>0</v>
      </c>
      <c r="EJ74" s="254">
        <f t="shared" si="105"/>
        <v>0</v>
      </c>
      <c r="EK74" s="254">
        <f t="shared" si="105"/>
        <v>0</v>
      </c>
      <c r="EL74" s="254">
        <f t="shared" si="105"/>
        <v>0</v>
      </c>
      <c r="EM74" s="254">
        <f t="shared" si="105"/>
        <v>0</v>
      </c>
      <c r="EN74" s="254">
        <f t="shared" si="105"/>
        <v>0</v>
      </c>
      <c r="EO74" s="254">
        <f t="shared" si="105"/>
        <v>0</v>
      </c>
      <c r="EP74" s="254">
        <f t="shared" si="102"/>
        <v>0</v>
      </c>
      <c r="EQ74" s="256">
        <f t="shared" si="99"/>
        <v>0</v>
      </c>
    </row>
    <row r="75" spans="1:147" ht="15" hidden="1" thickBot="1" x14ac:dyDescent="0.25">
      <c r="A75" s="257">
        <v>66</v>
      </c>
      <c r="B75" s="258"/>
      <c r="C75" s="257"/>
      <c r="D75" s="129">
        <f t="shared" si="16"/>
        <v>0</v>
      </c>
      <c r="E75" s="259"/>
      <c r="F75" s="259"/>
      <c r="G75" s="259"/>
      <c r="H75" s="259"/>
      <c r="I75" s="259"/>
      <c r="J75" s="259"/>
      <c r="K75" s="259"/>
      <c r="L75" s="259"/>
      <c r="M75" s="259"/>
      <c r="N75" s="259"/>
      <c r="O75" s="259"/>
      <c r="P75" s="259"/>
      <c r="Q75" s="259"/>
      <c r="R75" s="259"/>
      <c r="S75" s="130">
        <f t="shared" si="26"/>
        <v>0</v>
      </c>
      <c r="T75" s="259"/>
      <c r="U75" s="260"/>
      <c r="V75" s="129">
        <f t="shared" si="18"/>
        <v>0</v>
      </c>
      <c r="W75" s="259"/>
      <c r="X75" s="259"/>
      <c r="Y75" s="259"/>
      <c r="Z75" s="259"/>
      <c r="AA75" s="259"/>
      <c r="AB75" s="259"/>
      <c r="AC75" s="259"/>
      <c r="AD75" s="259"/>
      <c r="AE75" s="259"/>
      <c r="AF75" s="259"/>
      <c r="AG75" s="259"/>
      <c r="AH75" s="259"/>
      <c r="AI75" s="259"/>
      <c r="AJ75" s="259"/>
      <c r="AK75" s="130">
        <f t="shared" si="19"/>
        <v>0</v>
      </c>
      <c r="AL75" s="259"/>
      <c r="AM75" s="261"/>
      <c r="AN75" s="129">
        <f t="shared" si="20"/>
        <v>0</v>
      </c>
      <c r="AO75" s="262">
        <f t="shared" si="103"/>
        <v>0</v>
      </c>
      <c r="AP75" s="262">
        <f t="shared" si="103"/>
        <v>0</v>
      </c>
      <c r="AQ75" s="262">
        <f t="shared" si="100"/>
        <v>0</v>
      </c>
      <c r="AR75" s="262">
        <f t="shared" si="100"/>
        <v>0</v>
      </c>
      <c r="AS75" s="262">
        <f t="shared" si="100"/>
        <v>0</v>
      </c>
      <c r="AT75" s="262">
        <f t="shared" si="101"/>
        <v>0</v>
      </c>
      <c r="AU75" s="262">
        <f t="shared" si="101"/>
        <v>0</v>
      </c>
      <c r="AV75" s="262">
        <f t="shared" si="101"/>
        <v>0</v>
      </c>
      <c r="AW75" s="262">
        <f t="shared" si="101"/>
        <v>0</v>
      </c>
      <c r="AX75" s="262">
        <f t="shared" si="101"/>
        <v>0</v>
      </c>
      <c r="AY75" s="262">
        <f t="shared" si="101"/>
        <v>0</v>
      </c>
      <c r="AZ75" s="262">
        <f t="shared" si="101"/>
        <v>0</v>
      </c>
      <c r="BA75" s="262">
        <f t="shared" si="101"/>
        <v>0</v>
      </c>
      <c r="BB75" s="262">
        <f t="shared" si="101"/>
        <v>0</v>
      </c>
      <c r="BC75" s="262">
        <f t="shared" si="101"/>
        <v>0</v>
      </c>
      <c r="BD75" s="262">
        <f t="shared" si="101"/>
        <v>0</v>
      </c>
      <c r="BE75" s="263">
        <f t="shared" si="101"/>
        <v>0</v>
      </c>
      <c r="BF75" s="129">
        <f t="shared" si="9"/>
        <v>0</v>
      </c>
      <c r="BG75" s="262">
        <f t="shared" si="104"/>
        <v>0</v>
      </c>
      <c r="BH75" s="262">
        <f t="shared" si="104"/>
        <v>0</v>
      </c>
      <c r="BI75" s="262">
        <f t="shared" si="104"/>
        <v>0</v>
      </c>
      <c r="BJ75" s="262">
        <f t="shared" si="104"/>
        <v>0</v>
      </c>
      <c r="BK75" s="262">
        <f t="shared" si="104"/>
        <v>0</v>
      </c>
      <c r="BL75" s="262">
        <f t="shared" si="104"/>
        <v>0</v>
      </c>
      <c r="BM75" s="262">
        <f>CE75+CW75</f>
        <v>0</v>
      </c>
      <c r="BN75" s="262">
        <f t="shared" si="104"/>
        <v>0</v>
      </c>
      <c r="BO75" s="262">
        <f t="shared" si="104"/>
        <v>0</v>
      </c>
      <c r="BP75" s="262">
        <f t="shared" si="104"/>
        <v>0</v>
      </c>
      <c r="BQ75" s="262">
        <f t="shared" si="104"/>
        <v>0</v>
      </c>
      <c r="BR75" s="262">
        <f t="shared" si="104"/>
        <v>0</v>
      </c>
      <c r="BS75" s="262">
        <f t="shared" si="104"/>
        <v>0</v>
      </c>
      <c r="BT75" s="262">
        <f t="shared" si="104"/>
        <v>0</v>
      </c>
      <c r="BU75" s="262">
        <f t="shared" si="104"/>
        <v>0</v>
      </c>
      <c r="BV75" s="262">
        <f t="shared" si="104"/>
        <v>0</v>
      </c>
      <c r="BW75" s="263">
        <f t="shared" si="21"/>
        <v>0</v>
      </c>
      <c r="BX75" s="129">
        <f t="shared" si="22"/>
        <v>0</v>
      </c>
      <c r="BY75" s="259"/>
      <c r="BZ75" s="259"/>
      <c r="CA75" s="259"/>
      <c r="CB75" s="259"/>
      <c r="CC75" s="259"/>
      <c r="CD75" s="259"/>
      <c r="CE75" s="259"/>
      <c r="CF75" s="259"/>
      <c r="CG75" s="259"/>
      <c r="CH75" s="259"/>
      <c r="CI75" s="259"/>
      <c r="CJ75" s="259"/>
      <c r="CK75" s="259"/>
      <c r="CL75" s="259"/>
      <c r="CM75" s="130">
        <f t="shared" si="23"/>
        <v>0</v>
      </c>
      <c r="CN75" s="259"/>
      <c r="CO75" s="261"/>
      <c r="CP75" s="129">
        <f t="shared" si="11"/>
        <v>0</v>
      </c>
      <c r="CQ75" s="259"/>
      <c r="CR75" s="259"/>
      <c r="CS75" s="259"/>
      <c r="CT75" s="259"/>
      <c r="CU75" s="259"/>
      <c r="CV75" s="259"/>
      <c r="CW75" s="259"/>
      <c r="CX75" s="259"/>
      <c r="CY75" s="259"/>
      <c r="CZ75" s="259"/>
      <c r="DA75" s="259"/>
      <c r="DB75" s="259"/>
      <c r="DC75" s="259"/>
      <c r="DD75" s="259"/>
      <c r="DE75" s="130">
        <f t="shared" si="12"/>
        <v>0</v>
      </c>
      <c r="DF75" s="259"/>
      <c r="DG75" s="261"/>
      <c r="DH75" s="129">
        <f t="shared" si="24"/>
        <v>0</v>
      </c>
      <c r="DI75" s="259"/>
      <c r="DJ75" s="259"/>
      <c r="DK75" s="259"/>
      <c r="DL75" s="259"/>
      <c r="DM75" s="259"/>
      <c r="DN75" s="259"/>
      <c r="DO75" s="259"/>
      <c r="DP75" s="259"/>
      <c r="DQ75" s="259"/>
      <c r="DR75" s="259"/>
      <c r="DS75" s="259"/>
      <c r="DT75" s="259"/>
      <c r="DU75" s="259"/>
      <c r="DV75" s="259"/>
      <c r="DW75" s="130">
        <f t="shared" si="13"/>
        <v>0</v>
      </c>
      <c r="DX75" s="259"/>
      <c r="DY75" s="261"/>
      <c r="DZ75" s="129">
        <f t="shared" si="14"/>
        <v>0</v>
      </c>
      <c r="EA75" s="262">
        <f t="shared" si="105"/>
        <v>0</v>
      </c>
      <c r="EB75" s="262">
        <f t="shared" si="105"/>
        <v>0</v>
      </c>
      <c r="EC75" s="262">
        <f t="shared" si="105"/>
        <v>0</v>
      </c>
      <c r="ED75" s="262">
        <f t="shared" si="105"/>
        <v>0</v>
      </c>
      <c r="EE75" s="262">
        <f t="shared" si="105"/>
        <v>0</v>
      </c>
      <c r="EF75" s="262">
        <f t="shared" si="105"/>
        <v>0</v>
      </c>
      <c r="EG75" s="262">
        <f t="shared" si="105"/>
        <v>0</v>
      </c>
      <c r="EH75" s="262">
        <f t="shared" si="105"/>
        <v>0</v>
      </c>
      <c r="EI75" s="262">
        <f t="shared" si="105"/>
        <v>0</v>
      </c>
      <c r="EJ75" s="262">
        <f t="shared" si="105"/>
        <v>0</v>
      </c>
      <c r="EK75" s="262">
        <f t="shared" si="105"/>
        <v>0</v>
      </c>
      <c r="EL75" s="262">
        <f t="shared" si="105"/>
        <v>0</v>
      </c>
      <c r="EM75" s="262">
        <f t="shared" si="105"/>
        <v>0</v>
      </c>
      <c r="EN75" s="262">
        <f t="shared" si="105"/>
        <v>0</v>
      </c>
      <c r="EO75" s="262">
        <f t="shared" si="105"/>
        <v>0</v>
      </c>
      <c r="EP75" s="262">
        <f t="shared" si="102"/>
        <v>0</v>
      </c>
      <c r="EQ75" s="264">
        <f t="shared" si="99"/>
        <v>0</v>
      </c>
    </row>
    <row r="77" spans="1:147" x14ac:dyDescent="0.2">
      <c r="EJ77" s="430" t="s">
        <v>107</v>
      </c>
      <c r="EK77" s="430"/>
      <c r="EL77" s="430"/>
      <c r="EM77" s="430"/>
      <c r="EN77" s="430"/>
      <c r="EO77" s="430"/>
      <c r="EP77" s="430"/>
    </row>
    <row r="78" spans="1:147" ht="15" x14ac:dyDescent="0.25">
      <c r="I78" s="242"/>
      <c r="J78" s="242"/>
      <c r="EH78" s="115" t="s">
        <v>175</v>
      </c>
    </row>
    <row r="79" spans="1:147" ht="15" x14ac:dyDescent="0.25">
      <c r="I79" s="242"/>
      <c r="J79" s="242"/>
      <c r="EH79" s="115"/>
    </row>
    <row r="80" spans="1:147" ht="16.5" customHeight="1" x14ac:dyDescent="0.25">
      <c r="DE80" s="243"/>
      <c r="DF80" s="243"/>
      <c r="DG80" s="243"/>
      <c r="DH80" s="131"/>
      <c r="DI80" s="135"/>
      <c r="DS80" s="133"/>
      <c r="DT80" s="134"/>
      <c r="DU80" s="134"/>
      <c r="DV80" s="135" t="s">
        <v>258</v>
      </c>
      <c r="DW80" s="134"/>
      <c r="DX80" s="134"/>
      <c r="DY80" s="134"/>
      <c r="EB80" s="133" t="s">
        <v>142</v>
      </c>
      <c r="EI80" s="136" t="s">
        <v>109</v>
      </c>
    </row>
    <row r="81" spans="109:139" ht="16.5" x14ac:dyDescent="0.25">
      <c r="DE81" s="139"/>
      <c r="DF81" s="139"/>
      <c r="DG81" s="139"/>
      <c r="DH81" s="131"/>
      <c r="DI81" s="244"/>
      <c r="DS81" s="133"/>
      <c r="DT81" s="134"/>
      <c r="DU81" s="134"/>
      <c r="DV81" s="134"/>
      <c r="DW81" s="134"/>
      <c r="DX81" s="134"/>
      <c r="DY81" s="134"/>
      <c r="EC81" s="133"/>
      <c r="EI81" s="139"/>
    </row>
    <row r="82" spans="109:139" x14ac:dyDescent="0.2">
      <c r="DE82" s="117"/>
      <c r="DF82" s="117"/>
      <c r="DG82" s="117"/>
      <c r="DH82" s="117"/>
      <c r="DI82" s="117"/>
      <c r="DS82" s="140"/>
      <c r="DT82" s="117"/>
      <c r="DU82" s="117"/>
      <c r="DV82" s="117"/>
      <c r="DW82" s="117"/>
      <c r="DX82" s="117"/>
      <c r="DY82" s="117"/>
      <c r="EB82" s="140" t="s">
        <v>256</v>
      </c>
      <c r="EI82" s="140" t="s">
        <v>110</v>
      </c>
    </row>
    <row r="85" spans="109:139" ht="32.25" customHeight="1" x14ac:dyDescent="0.2"/>
  </sheetData>
  <sheetProtection password="DC4B" sheet="1" objects="1" scenarios="1" formatCells="0" formatColumns="0" formatRows="0"/>
  <mergeCells count="152">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 ref="DK7:DK8"/>
    <mergeCell ref="DL7:DL8"/>
    <mergeCell ref="DM7:DM8"/>
    <mergeCell ref="DN7:DN8"/>
    <mergeCell ref="DO7:DO8"/>
    <mergeCell ref="DP7:DP8"/>
    <mergeCell ref="DB7:DB8"/>
    <mergeCell ref="DC7:DC8"/>
    <mergeCell ref="DD7:DD8"/>
    <mergeCell ref="DE7:DG7"/>
    <mergeCell ref="DI7:DI8"/>
    <mergeCell ref="DJ7:DJ8"/>
    <mergeCell ref="CV7:CV8"/>
    <mergeCell ref="CW7:CW8"/>
    <mergeCell ref="CX7:CX8"/>
    <mergeCell ref="CY7:CY8"/>
    <mergeCell ref="CZ7:CZ8"/>
    <mergeCell ref="DA7:DA8"/>
    <mergeCell ref="CI7:CI8"/>
    <mergeCell ref="CJ7:CJ8"/>
    <mergeCell ref="CK7:CK8"/>
    <mergeCell ref="CL7:CL8"/>
    <mergeCell ref="CM7:CO7"/>
    <mergeCell ref="CQ7:CQ8"/>
    <mergeCell ref="CC7:CC8"/>
    <mergeCell ref="CD7:CD8"/>
    <mergeCell ref="CE7:CE8"/>
    <mergeCell ref="CF7:CF8"/>
    <mergeCell ref="CG7:CG8"/>
    <mergeCell ref="CH7:CH8"/>
    <mergeCell ref="BT7:BT8"/>
    <mergeCell ref="BU7:BW7"/>
    <mergeCell ref="BY7:BY8"/>
    <mergeCell ref="BZ7:BZ8"/>
    <mergeCell ref="CA7:CA8"/>
    <mergeCell ref="CB7:CB8"/>
    <mergeCell ref="BO7:BO8"/>
    <mergeCell ref="BP7:BP8"/>
    <mergeCell ref="BQ7:BQ8"/>
    <mergeCell ref="BR7:BR8"/>
    <mergeCell ref="BS7:BS8"/>
    <mergeCell ref="BH7:BH8"/>
    <mergeCell ref="BI7:BI8"/>
    <mergeCell ref="BJ7:BJ8"/>
    <mergeCell ref="BK7:BK8"/>
    <mergeCell ref="BL7:BL8"/>
    <mergeCell ref="BM7:BM8"/>
    <mergeCell ref="BC7:BE7"/>
    <mergeCell ref="BG7:BG8"/>
    <mergeCell ref="AS7:AS8"/>
    <mergeCell ref="AT7:AT8"/>
    <mergeCell ref="AU7:AU8"/>
    <mergeCell ref="AV7:AV8"/>
    <mergeCell ref="AW7:AW8"/>
    <mergeCell ref="AX7:AX8"/>
    <mergeCell ref="BN7:BN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AN4:BE5"/>
    <mergeCell ref="BF4:BW5"/>
    <mergeCell ref="BX4:DF4"/>
    <mergeCell ref="DH4:DY4"/>
    <mergeCell ref="DZ4:EQ5"/>
    <mergeCell ref="BX5:CO5"/>
    <mergeCell ref="CP5:DG5"/>
    <mergeCell ref="DH5:DY5"/>
    <mergeCell ref="D2:AI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s>
  <hyperlinks>
    <hyperlink ref="AF1:AG1" location="'Списък Приложения'!A1" display="НАЗАД"/>
  </hyperlinks>
  <pageMargins left="0.17" right="0.19" top="1.05" bottom="0.74803149606299213" header="0.31496062992125984" footer="0.31496062992125984"/>
  <pageSetup paperSize="9" scale="57" fitToHeight="0" orientation="landscape" r:id="rId1"/>
  <colBreaks count="3" manualBreakCount="3">
    <brk id="39" max="1048575" man="1"/>
    <brk id="86" max="81" man="1"/>
    <brk id="113" max="8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V113"/>
  <sheetViews>
    <sheetView zoomScale="90" zoomScaleNormal="90" workbookViewId="0"/>
  </sheetViews>
  <sheetFormatPr defaultRowHeight="15" x14ac:dyDescent="0.25"/>
  <cols>
    <col min="1" max="1" width="5.5703125" customWidth="1"/>
    <col min="2" max="2" width="33.85546875" bestFit="1" customWidth="1"/>
    <col min="3" max="3" width="7" bestFit="1" customWidth="1"/>
    <col min="4" max="4" width="4.85546875" customWidth="1"/>
    <col min="5" max="25" width="4.7109375" customWidth="1"/>
    <col min="26" max="26" width="7" bestFit="1" customWidth="1"/>
    <col min="27"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112</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8"/>
      <c r="AT1" s="279"/>
    </row>
    <row r="2" spans="1:48" ht="37.5" customHeight="1" x14ac:dyDescent="0.25">
      <c r="B2" s="280"/>
      <c r="C2" s="500" t="s">
        <v>246</v>
      </c>
      <c r="D2" s="500"/>
      <c r="E2" s="500"/>
      <c r="F2" s="500"/>
      <c r="G2" s="500"/>
      <c r="H2" s="500"/>
      <c r="I2" s="500"/>
      <c r="J2" s="500"/>
      <c r="K2" s="500"/>
      <c r="L2" s="500"/>
      <c r="M2" s="500"/>
      <c r="N2" s="500"/>
      <c r="O2" s="500"/>
      <c r="P2" s="500"/>
      <c r="Q2" s="500"/>
      <c r="R2" s="500"/>
      <c r="S2" s="500"/>
      <c r="T2" s="500"/>
      <c r="U2" s="500"/>
      <c r="V2" s="500"/>
      <c r="W2" s="500"/>
      <c r="X2" s="500"/>
      <c r="Y2" s="500"/>
      <c r="Z2" s="494" t="s">
        <v>158</v>
      </c>
      <c r="AA2" s="494"/>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113</v>
      </c>
      <c r="AP3" s="118"/>
    </row>
    <row r="4" spans="1:48" ht="42.75" customHeight="1" x14ac:dyDescent="0.25">
      <c r="A4" s="495" t="s">
        <v>150</v>
      </c>
      <c r="B4" s="497" t="s">
        <v>151</v>
      </c>
      <c r="C4" s="501" t="s">
        <v>143</v>
      </c>
      <c r="D4" s="502"/>
      <c r="E4" s="502"/>
      <c r="F4" s="502"/>
      <c r="G4" s="502"/>
      <c r="H4" s="502"/>
      <c r="I4" s="502"/>
      <c r="J4" s="502"/>
      <c r="K4" s="502"/>
      <c r="L4" s="502"/>
      <c r="M4" s="502"/>
      <c r="N4" s="502"/>
      <c r="O4" s="502"/>
      <c r="P4" s="502"/>
      <c r="Q4" s="502"/>
      <c r="R4" s="502"/>
      <c r="S4" s="502"/>
      <c r="T4" s="502"/>
      <c r="U4" s="502"/>
      <c r="V4" s="502"/>
      <c r="W4" s="502"/>
      <c r="X4" s="502"/>
      <c r="Y4" s="502"/>
      <c r="Z4" s="501" t="s">
        <v>144</v>
      </c>
      <c r="AA4" s="502"/>
      <c r="AB4" s="502"/>
      <c r="AC4" s="502"/>
      <c r="AD4" s="502"/>
      <c r="AE4" s="502"/>
      <c r="AF4" s="502"/>
      <c r="AG4" s="502"/>
      <c r="AH4" s="502"/>
      <c r="AI4" s="502"/>
      <c r="AJ4" s="502"/>
      <c r="AK4" s="502"/>
      <c r="AL4" s="502"/>
      <c r="AM4" s="502"/>
      <c r="AN4" s="502"/>
      <c r="AO4" s="502"/>
      <c r="AP4" s="502"/>
      <c r="AQ4" s="502"/>
      <c r="AR4" s="502"/>
      <c r="AS4" s="502"/>
      <c r="AT4" s="502"/>
      <c r="AU4" s="502"/>
      <c r="AV4" s="503"/>
    </row>
    <row r="5" spans="1:48" ht="15" customHeight="1" x14ac:dyDescent="0.25">
      <c r="A5" s="496"/>
      <c r="B5" s="498"/>
      <c r="C5" s="504" t="s">
        <v>145</v>
      </c>
      <c r="D5" s="505"/>
      <c r="E5" s="505"/>
      <c r="F5" s="505"/>
      <c r="G5" s="505"/>
      <c r="H5" s="505"/>
      <c r="I5" s="505"/>
      <c r="J5" s="505"/>
      <c r="K5" s="505"/>
      <c r="L5" s="505"/>
      <c r="M5" s="505"/>
      <c r="N5" s="505"/>
      <c r="O5" s="505"/>
      <c r="P5" s="505"/>
      <c r="Q5" s="505"/>
      <c r="R5" s="505"/>
      <c r="S5" s="505"/>
      <c r="T5" s="505"/>
      <c r="U5" s="505"/>
      <c r="V5" s="505"/>
      <c r="W5" s="505"/>
      <c r="X5" s="505"/>
      <c r="Y5" s="505"/>
      <c r="Z5" s="504" t="s">
        <v>145</v>
      </c>
      <c r="AA5" s="505"/>
      <c r="AB5" s="505"/>
      <c r="AC5" s="505"/>
      <c r="AD5" s="505"/>
      <c r="AE5" s="505"/>
      <c r="AF5" s="505"/>
      <c r="AG5" s="505"/>
      <c r="AH5" s="505"/>
      <c r="AI5" s="505"/>
      <c r="AJ5" s="505"/>
      <c r="AK5" s="505"/>
      <c r="AL5" s="505"/>
      <c r="AM5" s="505"/>
      <c r="AN5" s="505"/>
      <c r="AO5" s="505"/>
      <c r="AP5" s="505"/>
      <c r="AQ5" s="505"/>
      <c r="AR5" s="505"/>
      <c r="AS5" s="505"/>
      <c r="AT5" s="505"/>
      <c r="AU5" s="505"/>
      <c r="AV5" s="506"/>
    </row>
    <row r="6" spans="1:48" s="119" customFormat="1" ht="24" customHeight="1" x14ac:dyDescent="0.2">
      <c r="A6" s="496"/>
      <c r="B6" s="499"/>
      <c r="C6" s="152" t="s">
        <v>146</v>
      </c>
      <c r="D6" s="277" t="s">
        <v>230</v>
      </c>
      <c r="E6" s="153" t="s">
        <v>209</v>
      </c>
      <c r="F6" s="277" t="s">
        <v>210</v>
      </c>
      <c r="G6" s="153" t="s">
        <v>211</v>
      </c>
      <c r="H6" s="153" t="s">
        <v>212</v>
      </c>
      <c r="I6" s="153" t="s">
        <v>213</v>
      </c>
      <c r="J6" s="153" t="s">
        <v>214</v>
      </c>
      <c r="K6" s="153" t="s">
        <v>215</v>
      </c>
      <c r="L6" s="153" t="s">
        <v>216</v>
      </c>
      <c r="M6" s="153" t="s">
        <v>217</v>
      </c>
      <c r="N6" s="153" t="s">
        <v>218</v>
      </c>
      <c r="O6" s="153" t="s">
        <v>219</v>
      </c>
      <c r="P6" s="153" t="s">
        <v>220</v>
      </c>
      <c r="Q6" s="154" t="s">
        <v>221</v>
      </c>
      <c r="R6" s="154" t="s">
        <v>222</v>
      </c>
      <c r="S6" s="154" t="s">
        <v>223</v>
      </c>
      <c r="T6" s="154" t="s">
        <v>224</v>
      </c>
      <c r="U6" s="154" t="s">
        <v>225</v>
      </c>
      <c r="V6" s="154" t="s">
        <v>226</v>
      </c>
      <c r="W6" s="155" t="s">
        <v>227</v>
      </c>
      <c r="X6" s="154" t="s">
        <v>228</v>
      </c>
      <c r="Y6" s="154" t="s">
        <v>229</v>
      </c>
      <c r="Z6" s="152" t="s">
        <v>146</v>
      </c>
      <c r="AA6" s="153" t="s">
        <v>230</v>
      </c>
      <c r="AB6" s="153" t="s">
        <v>209</v>
      </c>
      <c r="AC6" s="277" t="s">
        <v>210</v>
      </c>
      <c r="AD6" s="153" t="s">
        <v>211</v>
      </c>
      <c r="AE6" s="153" t="s">
        <v>212</v>
      </c>
      <c r="AF6" s="153" t="s">
        <v>213</v>
      </c>
      <c r="AG6" s="153" t="s">
        <v>214</v>
      </c>
      <c r="AH6" s="153" t="s">
        <v>215</v>
      </c>
      <c r="AI6" s="153" t="s">
        <v>216</v>
      </c>
      <c r="AJ6" s="153" t="s">
        <v>217</v>
      </c>
      <c r="AK6" s="153" t="s">
        <v>218</v>
      </c>
      <c r="AL6" s="153" t="s">
        <v>219</v>
      </c>
      <c r="AM6" s="153" t="s">
        <v>220</v>
      </c>
      <c r="AN6" s="154" t="s">
        <v>221</v>
      </c>
      <c r="AO6" s="154" t="s">
        <v>222</v>
      </c>
      <c r="AP6" s="154" t="s">
        <v>223</v>
      </c>
      <c r="AQ6" s="154" t="s">
        <v>224</v>
      </c>
      <c r="AR6" s="154" t="s">
        <v>225</v>
      </c>
      <c r="AS6" s="154" t="s">
        <v>226</v>
      </c>
      <c r="AT6" s="155" t="s">
        <v>227</v>
      </c>
      <c r="AU6" s="154" t="s">
        <v>228</v>
      </c>
      <c r="AV6" s="156" t="s">
        <v>229</v>
      </c>
    </row>
    <row r="7" spans="1:48" x14ac:dyDescent="0.25">
      <c r="A7" s="157"/>
      <c r="B7" s="158" t="s">
        <v>147</v>
      </c>
      <c r="C7" s="161">
        <f>D7+E7+F7+G7+H7+I7+J7+K7+L7+M7+N7+O7+P7+Q7+R7+S7+T7+U7+V7+W7+X7+Y7</f>
        <v>61</v>
      </c>
      <c r="D7" s="142">
        <f t="shared" ref="D7:Y7" si="0">SUM(D8:D71)</f>
        <v>48</v>
      </c>
      <c r="E7" s="142">
        <f t="shared" si="0"/>
        <v>0</v>
      </c>
      <c r="F7" s="142">
        <f t="shared" si="0"/>
        <v>0</v>
      </c>
      <c r="G7" s="142">
        <f t="shared" si="0"/>
        <v>8</v>
      </c>
      <c r="H7" s="142">
        <f t="shared" si="0"/>
        <v>5</v>
      </c>
      <c r="I7" s="142">
        <f t="shared" si="0"/>
        <v>0</v>
      </c>
      <c r="J7" s="142">
        <f t="shared" si="0"/>
        <v>0</v>
      </c>
      <c r="K7" s="142">
        <f t="shared" si="0"/>
        <v>0</v>
      </c>
      <c r="L7" s="142">
        <f t="shared" si="0"/>
        <v>0</v>
      </c>
      <c r="M7" s="142">
        <f t="shared" si="0"/>
        <v>0</v>
      </c>
      <c r="N7" s="142">
        <f t="shared" si="0"/>
        <v>0</v>
      </c>
      <c r="O7" s="142">
        <f t="shared" si="0"/>
        <v>0</v>
      </c>
      <c r="P7" s="142">
        <f t="shared" si="0"/>
        <v>0</v>
      </c>
      <c r="Q7" s="126">
        <f t="shared" si="0"/>
        <v>0</v>
      </c>
      <c r="R7" s="126">
        <f t="shared" si="0"/>
        <v>0</v>
      </c>
      <c r="S7" s="126">
        <f t="shared" si="0"/>
        <v>0</v>
      </c>
      <c r="T7" s="126">
        <f t="shared" si="0"/>
        <v>0</v>
      </c>
      <c r="U7" s="126">
        <f t="shared" si="0"/>
        <v>0</v>
      </c>
      <c r="V7" s="126">
        <f t="shared" si="0"/>
        <v>0</v>
      </c>
      <c r="W7" s="126">
        <f t="shared" si="0"/>
        <v>0</v>
      </c>
      <c r="X7" s="126">
        <f t="shared" si="0"/>
        <v>0</v>
      </c>
      <c r="Y7" s="126">
        <f t="shared" si="0"/>
        <v>0</v>
      </c>
      <c r="Z7" s="161">
        <f>AA7+AB7+AC7+AD7+AE7+AF7+AG7+AH7+AI7+AJ7+AK7+AL7+AM7+AN7+AO7+AP7+AQ7+AR7+AS7+AT7+AU7+AV7</f>
        <v>51</v>
      </c>
      <c r="AA7" s="142">
        <f t="shared" ref="AA7:AV7" si="1">SUM(AA8:AA71)</f>
        <v>40</v>
      </c>
      <c r="AB7" s="142">
        <f t="shared" si="1"/>
        <v>0</v>
      </c>
      <c r="AC7" s="142">
        <f t="shared" si="1"/>
        <v>0</v>
      </c>
      <c r="AD7" s="142">
        <f t="shared" si="1"/>
        <v>0</v>
      </c>
      <c r="AE7" s="142">
        <f t="shared" si="1"/>
        <v>10</v>
      </c>
      <c r="AF7" s="142">
        <f t="shared" si="1"/>
        <v>0</v>
      </c>
      <c r="AG7" s="142">
        <f t="shared" si="1"/>
        <v>0</v>
      </c>
      <c r="AH7" s="142">
        <f t="shared" si="1"/>
        <v>0</v>
      </c>
      <c r="AI7" s="142">
        <f t="shared" si="1"/>
        <v>0</v>
      </c>
      <c r="AJ7" s="142">
        <f t="shared" si="1"/>
        <v>1</v>
      </c>
      <c r="AK7" s="142">
        <f t="shared" si="1"/>
        <v>0</v>
      </c>
      <c r="AL7" s="142">
        <f t="shared" si="1"/>
        <v>0</v>
      </c>
      <c r="AM7" s="142">
        <f t="shared" si="1"/>
        <v>0</v>
      </c>
      <c r="AN7" s="126">
        <f t="shared" si="1"/>
        <v>0</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x14ac:dyDescent="0.25">
      <c r="A8" s="159">
        <v>1</v>
      </c>
      <c r="B8" s="160" t="s">
        <v>247</v>
      </c>
      <c r="C8" s="161">
        <f>D8+E8+F8+G8+H8+I8+J8+K8+L8+M8+N8+O8+P8+Q8+R8+S8+T8+U8+V8+W8+X8+Y8</f>
        <v>9</v>
      </c>
      <c r="D8" s="162">
        <v>8</v>
      </c>
      <c r="E8" s="162"/>
      <c r="F8" s="162"/>
      <c r="G8" s="162">
        <v>1</v>
      </c>
      <c r="H8" s="162"/>
      <c r="I8" s="162"/>
      <c r="J8" s="162"/>
      <c r="K8" s="162"/>
      <c r="L8" s="162"/>
      <c r="M8" s="162"/>
      <c r="N8" s="162"/>
      <c r="O8" s="162"/>
      <c r="P8" s="162"/>
      <c r="Q8" s="162"/>
      <c r="R8" s="162"/>
      <c r="S8" s="162"/>
      <c r="T8" s="162"/>
      <c r="U8" s="162"/>
      <c r="V8" s="162"/>
      <c r="W8" s="162"/>
      <c r="X8" s="162"/>
      <c r="Y8" s="162"/>
      <c r="Z8" s="161">
        <f>AA8+AB8+AC8+AD8+AE8+AF8+AG8+AH8+AI8+AJ8+AK8+AL8+AM8+AN8+AO8+AP8+AQ8+AR8+AS8+AT8+AU8+AV8</f>
        <v>10</v>
      </c>
      <c r="AA8" s="162">
        <v>8</v>
      </c>
      <c r="AB8" s="162"/>
      <c r="AC8" s="162"/>
      <c r="AD8" s="162"/>
      <c r="AE8" s="162">
        <v>1</v>
      </c>
      <c r="AF8" s="162"/>
      <c r="AG8" s="162"/>
      <c r="AH8" s="162"/>
      <c r="AI8" s="162"/>
      <c r="AJ8" s="162">
        <v>1</v>
      </c>
      <c r="AK8" s="162"/>
      <c r="AL8" s="162"/>
      <c r="AM8" s="162"/>
      <c r="AN8" s="162"/>
      <c r="AO8" s="162"/>
      <c r="AP8" s="162"/>
      <c r="AQ8" s="162"/>
      <c r="AR8" s="162"/>
      <c r="AS8" s="162"/>
      <c r="AT8" s="162"/>
      <c r="AU8" s="162"/>
      <c r="AV8" s="163"/>
    </row>
    <row r="9" spans="1:48" x14ac:dyDescent="0.25">
      <c r="A9" s="141">
        <v>2</v>
      </c>
      <c r="B9" s="164" t="s">
        <v>248</v>
      </c>
      <c r="C9" s="161">
        <f t="shared" ref="C9:C71" si="2">D9+E9+F9+G9+H9+I9+J9+K9+L9+M9+N9+O9+P9+Q9+R9+S9+T9+U9+V9+W9+X9+Y9</f>
        <v>16</v>
      </c>
      <c r="D9" s="165">
        <v>11</v>
      </c>
      <c r="E9" s="165"/>
      <c r="F9" s="165"/>
      <c r="G9" s="165">
        <v>4</v>
      </c>
      <c r="H9" s="165">
        <v>1</v>
      </c>
      <c r="I9" s="165"/>
      <c r="J9" s="165"/>
      <c r="K9" s="165"/>
      <c r="L9" s="165"/>
      <c r="M9" s="165"/>
      <c r="N9" s="165"/>
      <c r="O9" s="165"/>
      <c r="P9" s="165"/>
      <c r="Q9" s="143"/>
      <c r="R9" s="143"/>
      <c r="S9" s="143"/>
      <c r="T9" s="143"/>
      <c r="U9" s="143"/>
      <c r="V9" s="143"/>
      <c r="W9" s="143"/>
      <c r="X9" s="143"/>
      <c r="Y9" s="143"/>
      <c r="Z9" s="161">
        <f t="shared" ref="Z9:Z71" si="3">AA9+AB9+AC9+AD9+AE9+AF9+AG9+AH9+AI9+AJ9+AK9+AL9+AM9+AN9+AO9+AP9+AQ9+AR9+AS9+AT9+AU9+AV9</f>
        <v>14</v>
      </c>
      <c r="AA9" s="165">
        <v>11</v>
      </c>
      <c r="AB9" s="165"/>
      <c r="AC9" s="165"/>
      <c r="AD9" s="165"/>
      <c r="AE9" s="165">
        <v>3</v>
      </c>
      <c r="AF9" s="165"/>
      <c r="AG9" s="165"/>
      <c r="AH9" s="165"/>
      <c r="AI9" s="165"/>
      <c r="AJ9" s="165"/>
      <c r="AK9" s="165"/>
      <c r="AL9" s="165"/>
      <c r="AM9" s="165"/>
      <c r="AN9" s="143"/>
      <c r="AO9" s="143"/>
      <c r="AP9" s="143"/>
      <c r="AQ9" s="143"/>
      <c r="AR9" s="143"/>
      <c r="AS9" s="143"/>
      <c r="AT9" s="143"/>
      <c r="AU9" s="143"/>
      <c r="AV9" s="144"/>
    </row>
    <row r="10" spans="1:48" x14ac:dyDescent="0.25">
      <c r="A10" s="141">
        <v>3</v>
      </c>
      <c r="B10" s="164" t="s">
        <v>249</v>
      </c>
      <c r="C10" s="161">
        <f t="shared" si="2"/>
        <v>11</v>
      </c>
      <c r="D10" s="165">
        <v>9</v>
      </c>
      <c r="E10" s="165"/>
      <c r="F10" s="165"/>
      <c r="G10" s="165">
        <v>2</v>
      </c>
      <c r="H10" s="165"/>
      <c r="I10" s="165"/>
      <c r="J10" s="165"/>
      <c r="K10" s="165"/>
      <c r="L10" s="165"/>
      <c r="M10" s="165"/>
      <c r="N10" s="165"/>
      <c r="O10" s="165"/>
      <c r="P10" s="165"/>
      <c r="Q10" s="143"/>
      <c r="R10" s="143"/>
      <c r="S10" s="143"/>
      <c r="T10" s="143"/>
      <c r="U10" s="143"/>
      <c r="V10" s="143"/>
      <c r="W10" s="143"/>
      <c r="X10" s="143"/>
      <c r="Y10" s="143"/>
      <c r="Z10" s="161">
        <f t="shared" si="3"/>
        <v>15</v>
      </c>
      <c r="AA10" s="165">
        <v>12</v>
      </c>
      <c r="AB10" s="165"/>
      <c r="AC10" s="165"/>
      <c r="AD10" s="165"/>
      <c r="AE10" s="165">
        <v>3</v>
      </c>
      <c r="AF10" s="165"/>
      <c r="AG10" s="165"/>
      <c r="AH10" s="165"/>
      <c r="AI10" s="165"/>
      <c r="AJ10" s="165"/>
      <c r="AK10" s="165"/>
      <c r="AL10" s="165"/>
      <c r="AM10" s="165"/>
      <c r="AN10" s="143"/>
      <c r="AO10" s="143"/>
      <c r="AP10" s="143"/>
      <c r="AQ10" s="143"/>
      <c r="AR10" s="143"/>
      <c r="AS10" s="143"/>
      <c r="AT10" s="143"/>
      <c r="AU10" s="143"/>
      <c r="AV10" s="144"/>
    </row>
    <row r="11" spans="1:48" x14ac:dyDescent="0.25">
      <c r="A11" s="141">
        <v>4</v>
      </c>
      <c r="B11" s="164" t="s">
        <v>250</v>
      </c>
      <c r="C11" s="161">
        <f t="shared" si="2"/>
        <v>2</v>
      </c>
      <c r="D11" s="165">
        <v>2</v>
      </c>
      <c r="E11" s="165"/>
      <c r="F11" s="165"/>
      <c r="G11" s="165"/>
      <c r="H11" s="165"/>
      <c r="I11" s="165"/>
      <c r="J11" s="165"/>
      <c r="K11" s="165"/>
      <c r="L11" s="165"/>
      <c r="M11" s="165"/>
      <c r="N11" s="165"/>
      <c r="O11" s="165"/>
      <c r="P11" s="165"/>
      <c r="Q11" s="143"/>
      <c r="R11" s="143"/>
      <c r="S11" s="143"/>
      <c r="T11" s="143"/>
      <c r="U11" s="143"/>
      <c r="V11" s="143"/>
      <c r="W11" s="143"/>
      <c r="X11" s="143"/>
      <c r="Y11" s="143"/>
      <c r="Z11" s="161">
        <f t="shared" si="3"/>
        <v>7</v>
      </c>
      <c r="AA11" s="165">
        <v>6</v>
      </c>
      <c r="AB11" s="165"/>
      <c r="AC11" s="165"/>
      <c r="AD11" s="165"/>
      <c r="AE11" s="165">
        <v>1</v>
      </c>
      <c r="AF11" s="165"/>
      <c r="AG11" s="165"/>
      <c r="AH11" s="165"/>
      <c r="AI11" s="165"/>
      <c r="AJ11" s="165"/>
      <c r="AK11" s="165"/>
      <c r="AL11" s="165"/>
      <c r="AM11" s="165"/>
      <c r="AN11" s="143"/>
      <c r="AO11" s="143"/>
      <c r="AP11" s="143"/>
      <c r="AQ11" s="143"/>
      <c r="AR11" s="143"/>
      <c r="AS11" s="143"/>
      <c r="AT11" s="143"/>
      <c r="AU11" s="143"/>
      <c r="AV11" s="144"/>
    </row>
    <row r="12" spans="1:48" x14ac:dyDescent="0.25">
      <c r="A12" s="141">
        <v>5</v>
      </c>
      <c r="B12" s="164" t="s">
        <v>251</v>
      </c>
      <c r="C12" s="161">
        <f t="shared" si="2"/>
        <v>0</v>
      </c>
      <c r="D12" s="165"/>
      <c r="E12" s="165"/>
      <c r="F12" s="165"/>
      <c r="G12" s="165"/>
      <c r="H12" s="165"/>
      <c r="I12" s="165"/>
      <c r="J12" s="165"/>
      <c r="K12" s="165"/>
      <c r="L12" s="165"/>
      <c r="M12" s="165"/>
      <c r="N12" s="165"/>
      <c r="O12" s="165"/>
      <c r="P12" s="165"/>
      <c r="Q12" s="143"/>
      <c r="R12" s="143"/>
      <c r="S12" s="143"/>
      <c r="T12" s="143"/>
      <c r="U12" s="143"/>
      <c r="V12" s="143"/>
      <c r="W12" s="143"/>
      <c r="X12" s="143"/>
      <c r="Y12" s="143"/>
      <c r="Z12" s="161">
        <f t="shared" si="3"/>
        <v>0</v>
      </c>
      <c r="AA12" s="165"/>
      <c r="AB12" s="165"/>
      <c r="AC12" s="165"/>
      <c r="AD12" s="165"/>
      <c r="AE12" s="165"/>
      <c r="AF12" s="165"/>
      <c r="AG12" s="165"/>
      <c r="AH12" s="165"/>
      <c r="AI12" s="165"/>
      <c r="AJ12" s="165"/>
      <c r="AK12" s="165"/>
      <c r="AL12" s="165"/>
      <c r="AM12" s="165"/>
      <c r="AN12" s="143"/>
      <c r="AO12" s="143"/>
      <c r="AP12" s="143"/>
      <c r="AQ12" s="143"/>
      <c r="AR12" s="143"/>
      <c r="AS12" s="143"/>
      <c r="AT12" s="143"/>
      <c r="AU12" s="143"/>
      <c r="AV12" s="144"/>
    </row>
    <row r="13" spans="1:48" x14ac:dyDescent="0.25">
      <c r="A13" s="141">
        <v>6</v>
      </c>
      <c r="B13" s="164" t="s">
        <v>252</v>
      </c>
      <c r="C13" s="161">
        <f t="shared" si="2"/>
        <v>21</v>
      </c>
      <c r="D13" s="165">
        <v>17</v>
      </c>
      <c r="E13" s="165"/>
      <c r="F13" s="165"/>
      <c r="G13" s="165">
        <v>1</v>
      </c>
      <c r="H13" s="165">
        <v>3</v>
      </c>
      <c r="I13" s="165"/>
      <c r="J13" s="165"/>
      <c r="K13" s="165"/>
      <c r="L13" s="165"/>
      <c r="M13" s="165"/>
      <c r="N13" s="165"/>
      <c r="O13" s="165"/>
      <c r="P13" s="165"/>
      <c r="Q13" s="143"/>
      <c r="R13" s="143"/>
      <c r="S13" s="143"/>
      <c r="T13" s="143"/>
      <c r="U13" s="143"/>
      <c r="V13" s="143"/>
      <c r="W13" s="143"/>
      <c r="X13" s="143"/>
      <c r="Y13" s="143"/>
      <c r="Z13" s="161">
        <f t="shared" si="3"/>
        <v>5</v>
      </c>
      <c r="AA13" s="165">
        <v>3</v>
      </c>
      <c r="AB13" s="165"/>
      <c r="AC13" s="165"/>
      <c r="AD13" s="165"/>
      <c r="AE13" s="165">
        <v>2</v>
      </c>
      <c r="AF13" s="165"/>
      <c r="AG13" s="165"/>
      <c r="AH13" s="165"/>
      <c r="AI13" s="165"/>
      <c r="AJ13" s="165"/>
      <c r="AK13" s="165"/>
      <c r="AL13" s="165"/>
      <c r="AM13" s="165"/>
      <c r="AN13" s="143"/>
      <c r="AO13" s="143"/>
      <c r="AP13" s="143"/>
      <c r="AQ13" s="143"/>
      <c r="AR13" s="143"/>
      <c r="AS13" s="143"/>
      <c r="AT13" s="143"/>
      <c r="AU13" s="143"/>
      <c r="AV13" s="144"/>
    </row>
    <row r="14" spans="1:48" x14ac:dyDescent="0.25">
      <c r="A14" s="141">
        <v>7</v>
      </c>
      <c r="B14" s="164" t="s">
        <v>253</v>
      </c>
      <c r="C14" s="161">
        <f t="shared" si="2"/>
        <v>2</v>
      </c>
      <c r="D14" s="165">
        <v>1</v>
      </c>
      <c r="E14" s="165"/>
      <c r="F14" s="165"/>
      <c r="G14" s="165"/>
      <c r="H14" s="165">
        <v>1</v>
      </c>
      <c r="I14" s="165"/>
      <c r="J14" s="165"/>
      <c r="K14" s="165"/>
      <c r="L14" s="165"/>
      <c r="M14" s="165"/>
      <c r="N14" s="165"/>
      <c r="O14" s="165"/>
      <c r="P14" s="165"/>
      <c r="Q14" s="143"/>
      <c r="R14" s="143"/>
      <c r="S14" s="143"/>
      <c r="T14" s="143"/>
      <c r="U14" s="143"/>
      <c r="V14" s="143"/>
      <c r="W14" s="143"/>
      <c r="X14" s="143"/>
      <c r="Y14" s="143"/>
      <c r="Z14" s="161">
        <f t="shared" si="3"/>
        <v>0</v>
      </c>
      <c r="AA14" s="165"/>
      <c r="AB14" s="165"/>
      <c r="AC14" s="165"/>
      <c r="AD14" s="165"/>
      <c r="AE14" s="165"/>
      <c r="AF14" s="165"/>
      <c r="AG14" s="165"/>
      <c r="AH14" s="165"/>
      <c r="AI14" s="165"/>
      <c r="AJ14" s="165"/>
      <c r="AK14" s="165"/>
      <c r="AL14" s="165"/>
      <c r="AM14" s="165"/>
      <c r="AN14" s="143"/>
      <c r="AO14" s="143"/>
      <c r="AP14" s="143"/>
      <c r="AQ14" s="143"/>
      <c r="AR14" s="143"/>
      <c r="AS14" s="143"/>
      <c r="AT14" s="143"/>
      <c r="AU14" s="143"/>
      <c r="AV14" s="144"/>
    </row>
    <row r="15" spans="1:48" ht="14.45" hidden="1" x14ac:dyDescent="0.3">
      <c r="A15" s="141"/>
      <c r="B15" s="164"/>
      <c r="C15" s="161">
        <f t="shared" si="2"/>
        <v>0</v>
      </c>
      <c r="D15" s="165"/>
      <c r="E15" s="165"/>
      <c r="F15" s="165"/>
      <c r="G15" s="165"/>
      <c r="H15" s="165"/>
      <c r="I15" s="165"/>
      <c r="J15" s="165"/>
      <c r="K15" s="165"/>
      <c r="L15" s="165"/>
      <c r="M15" s="165"/>
      <c r="N15" s="165"/>
      <c r="O15" s="165"/>
      <c r="P15" s="165"/>
      <c r="Q15" s="143"/>
      <c r="R15" s="143"/>
      <c r="S15" s="143"/>
      <c r="T15" s="143"/>
      <c r="U15" s="143"/>
      <c r="V15" s="143"/>
      <c r="W15" s="143"/>
      <c r="X15" s="143"/>
      <c r="Y15" s="143"/>
      <c r="Z15" s="161">
        <f t="shared" si="3"/>
        <v>0</v>
      </c>
      <c r="AA15" s="165"/>
      <c r="AB15" s="165"/>
      <c r="AC15" s="165"/>
      <c r="AD15" s="165"/>
      <c r="AE15" s="165"/>
      <c r="AF15" s="165"/>
      <c r="AG15" s="165"/>
      <c r="AH15" s="165"/>
      <c r="AI15" s="165"/>
      <c r="AJ15" s="165"/>
      <c r="AK15" s="165"/>
      <c r="AL15" s="165"/>
      <c r="AM15" s="165"/>
      <c r="AN15" s="143"/>
      <c r="AO15" s="143"/>
      <c r="AP15" s="143"/>
      <c r="AQ15" s="143"/>
      <c r="AR15" s="143"/>
      <c r="AS15" s="143"/>
      <c r="AT15" s="143"/>
      <c r="AU15" s="143"/>
      <c r="AV15" s="144"/>
    </row>
    <row r="16" spans="1:48" hidden="1" x14ac:dyDescent="0.25">
      <c r="A16" s="141"/>
      <c r="B16" s="164"/>
      <c r="C16" s="161">
        <f t="shared" si="2"/>
        <v>0</v>
      </c>
      <c r="D16" s="165"/>
      <c r="E16" s="165"/>
      <c r="F16" s="165"/>
      <c r="G16" s="165"/>
      <c r="H16" s="165"/>
      <c r="I16" s="165"/>
      <c r="J16" s="165"/>
      <c r="K16" s="165"/>
      <c r="L16" s="165"/>
      <c r="M16" s="165"/>
      <c r="N16" s="165"/>
      <c r="O16" s="165"/>
      <c r="P16" s="165"/>
      <c r="Q16" s="143"/>
      <c r="R16" s="143"/>
      <c r="S16" s="143"/>
      <c r="T16" s="143"/>
      <c r="U16" s="143"/>
      <c r="V16" s="143"/>
      <c r="W16" s="143"/>
      <c r="X16" s="143"/>
      <c r="Y16" s="143"/>
      <c r="Z16" s="161">
        <f t="shared" si="3"/>
        <v>0</v>
      </c>
      <c r="AA16" s="165"/>
      <c r="AB16" s="165"/>
      <c r="AC16" s="165"/>
      <c r="AD16" s="165"/>
      <c r="AE16" s="165"/>
      <c r="AF16" s="165"/>
      <c r="AG16" s="165"/>
      <c r="AH16" s="165"/>
      <c r="AI16" s="165"/>
      <c r="AJ16" s="165"/>
      <c r="AK16" s="165"/>
      <c r="AL16" s="165"/>
      <c r="AM16" s="165"/>
      <c r="AN16" s="143"/>
      <c r="AO16" s="143"/>
      <c r="AP16" s="143"/>
      <c r="AQ16" s="143"/>
      <c r="AR16" s="143"/>
      <c r="AS16" s="143"/>
      <c r="AT16" s="143"/>
      <c r="AU16" s="143"/>
      <c r="AV16" s="144"/>
    </row>
    <row r="17" spans="1:48" hidden="1" x14ac:dyDescent="0.25">
      <c r="A17" s="141"/>
      <c r="B17" s="164"/>
      <c r="C17" s="161">
        <f t="shared" si="2"/>
        <v>0</v>
      </c>
      <c r="D17" s="165"/>
      <c r="E17" s="165"/>
      <c r="F17" s="165"/>
      <c r="G17" s="165"/>
      <c r="H17" s="165"/>
      <c r="I17" s="165"/>
      <c r="J17" s="165"/>
      <c r="K17" s="165"/>
      <c r="L17" s="165"/>
      <c r="M17" s="165"/>
      <c r="N17" s="165"/>
      <c r="O17" s="165"/>
      <c r="P17" s="165"/>
      <c r="Q17" s="143"/>
      <c r="R17" s="143"/>
      <c r="S17" s="143"/>
      <c r="T17" s="143"/>
      <c r="U17" s="143"/>
      <c r="V17" s="143"/>
      <c r="W17" s="143"/>
      <c r="X17" s="143"/>
      <c r="Y17" s="143"/>
      <c r="Z17" s="161">
        <f t="shared" si="3"/>
        <v>0</v>
      </c>
      <c r="AA17" s="165"/>
      <c r="AB17" s="165"/>
      <c r="AC17" s="165"/>
      <c r="AD17" s="165"/>
      <c r="AE17" s="165"/>
      <c r="AF17" s="165"/>
      <c r="AG17" s="165"/>
      <c r="AH17" s="165"/>
      <c r="AI17" s="165"/>
      <c r="AJ17" s="165"/>
      <c r="AK17" s="165"/>
      <c r="AL17" s="165"/>
      <c r="AM17" s="165"/>
      <c r="AN17" s="143"/>
      <c r="AO17" s="143"/>
      <c r="AP17" s="143"/>
      <c r="AQ17" s="143"/>
      <c r="AR17" s="143"/>
      <c r="AS17" s="143"/>
      <c r="AT17" s="143"/>
      <c r="AU17" s="143"/>
      <c r="AV17" s="144"/>
    </row>
    <row r="18" spans="1:48" hidden="1" x14ac:dyDescent="0.25">
      <c r="A18" s="141"/>
      <c r="B18" s="164"/>
      <c r="C18" s="161">
        <f t="shared" si="2"/>
        <v>0</v>
      </c>
      <c r="D18" s="165"/>
      <c r="E18" s="165"/>
      <c r="F18" s="165"/>
      <c r="G18" s="165"/>
      <c r="H18" s="165"/>
      <c r="I18" s="165"/>
      <c r="J18" s="165"/>
      <c r="K18" s="165"/>
      <c r="L18" s="165"/>
      <c r="M18" s="165"/>
      <c r="N18" s="165"/>
      <c r="O18" s="165"/>
      <c r="P18" s="165"/>
      <c r="Q18" s="143"/>
      <c r="R18" s="143"/>
      <c r="S18" s="143"/>
      <c r="T18" s="143"/>
      <c r="U18" s="143"/>
      <c r="V18" s="143"/>
      <c r="W18" s="143"/>
      <c r="X18" s="143"/>
      <c r="Y18" s="143"/>
      <c r="Z18" s="161">
        <f t="shared" si="3"/>
        <v>0</v>
      </c>
      <c r="AA18" s="165"/>
      <c r="AB18" s="165"/>
      <c r="AC18" s="165"/>
      <c r="AD18" s="165"/>
      <c r="AE18" s="165"/>
      <c r="AF18" s="165"/>
      <c r="AG18" s="165"/>
      <c r="AH18" s="165"/>
      <c r="AI18" s="165"/>
      <c r="AJ18" s="165"/>
      <c r="AK18" s="165"/>
      <c r="AL18" s="165"/>
      <c r="AM18" s="165"/>
      <c r="AN18" s="143"/>
      <c r="AO18" s="143"/>
      <c r="AP18" s="143"/>
      <c r="AQ18" s="143"/>
      <c r="AR18" s="143"/>
      <c r="AS18" s="143"/>
      <c r="AT18" s="143"/>
      <c r="AU18" s="143"/>
      <c r="AV18" s="144"/>
    </row>
    <row r="19" spans="1:48" hidden="1" x14ac:dyDescent="0.25">
      <c r="A19" s="141"/>
      <c r="B19" s="164"/>
      <c r="C19" s="161">
        <f t="shared" si="2"/>
        <v>0</v>
      </c>
      <c r="D19" s="165"/>
      <c r="E19" s="165"/>
      <c r="F19" s="165"/>
      <c r="G19" s="165"/>
      <c r="H19" s="165"/>
      <c r="I19" s="165"/>
      <c r="J19" s="165"/>
      <c r="K19" s="165"/>
      <c r="L19" s="165"/>
      <c r="M19" s="165"/>
      <c r="N19" s="165"/>
      <c r="O19" s="165"/>
      <c r="P19" s="165"/>
      <c r="Q19" s="143"/>
      <c r="R19" s="143"/>
      <c r="S19" s="143"/>
      <c r="T19" s="143"/>
      <c r="U19" s="143"/>
      <c r="V19" s="143"/>
      <c r="W19" s="143"/>
      <c r="X19" s="143"/>
      <c r="Y19" s="143"/>
      <c r="Z19" s="161">
        <f t="shared" si="3"/>
        <v>0</v>
      </c>
      <c r="AA19" s="165"/>
      <c r="AB19" s="165"/>
      <c r="AC19" s="165"/>
      <c r="AD19" s="165"/>
      <c r="AE19" s="165"/>
      <c r="AF19" s="165"/>
      <c r="AG19" s="165"/>
      <c r="AH19" s="165"/>
      <c r="AI19" s="165"/>
      <c r="AJ19" s="165"/>
      <c r="AK19" s="165"/>
      <c r="AL19" s="165"/>
      <c r="AM19" s="165"/>
      <c r="AN19" s="143"/>
      <c r="AO19" s="143"/>
      <c r="AP19" s="143"/>
      <c r="AQ19" s="143"/>
      <c r="AR19" s="143"/>
      <c r="AS19" s="143"/>
      <c r="AT19" s="143"/>
      <c r="AU19" s="143"/>
      <c r="AV19" s="144"/>
    </row>
    <row r="20" spans="1:48" hidden="1" x14ac:dyDescent="0.25">
      <c r="A20" s="141"/>
      <c r="B20" s="164"/>
      <c r="C20" s="161">
        <f t="shared" si="2"/>
        <v>0</v>
      </c>
      <c r="D20" s="165"/>
      <c r="E20" s="165"/>
      <c r="F20" s="165"/>
      <c r="G20" s="165"/>
      <c r="H20" s="165"/>
      <c r="I20" s="165"/>
      <c r="J20" s="165"/>
      <c r="K20" s="165"/>
      <c r="L20" s="165"/>
      <c r="M20" s="165"/>
      <c r="N20" s="165"/>
      <c r="O20" s="165"/>
      <c r="P20" s="165"/>
      <c r="Q20" s="143"/>
      <c r="R20" s="143"/>
      <c r="S20" s="143"/>
      <c r="T20" s="143"/>
      <c r="U20" s="143"/>
      <c r="V20" s="143"/>
      <c r="W20" s="143"/>
      <c r="X20" s="143"/>
      <c r="Y20" s="143"/>
      <c r="Z20" s="161">
        <f t="shared" si="3"/>
        <v>0</v>
      </c>
      <c r="AA20" s="165"/>
      <c r="AB20" s="165"/>
      <c r="AC20" s="165"/>
      <c r="AD20" s="165"/>
      <c r="AE20" s="165"/>
      <c r="AF20" s="165"/>
      <c r="AG20" s="165"/>
      <c r="AH20" s="165"/>
      <c r="AI20" s="165"/>
      <c r="AJ20" s="165"/>
      <c r="AK20" s="165"/>
      <c r="AL20" s="165"/>
      <c r="AM20" s="165"/>
      <c r="AN20" s="143"/>
      <c r="AO20" s="143"/>
      <c r="AP20" s="143"/>
      <c r="AQ20" s="143"/>
      <c r="AR20" s="143"/>
      <c r="AS20" s="143"/>
      <c r="AT20" s="143"/>
      <c r="AU20" s="143"/>
      <c r="AV20" s="144"/>
    </row>
    <row r="21" spans="1:48" hidden="1" x14ac:dyDescent="0.25">
      <c r="A21" s="141"/>
      <c r="B21" s="164"/>
      <c r="C21" s="161">
        <f t="shared" si="2"/>
        <v>0</v>
      </c>
      <c r="D21" s="165"/>
      <c r="E21" s="165"/>
      <c r="F21" s="165"/>
      <c r="G21" s="165"/>
      <c r="H21" s="165"/>
      <c r="I21" s="165"/>
      <c r="J21" s="165"/>
      <c r="K21" s="165"/>
      <c r="L21" s="165"/>
      <c r="M21" s="165"/>
      <c r="N21" s="165"/>
      <c r="O21" s="165"/>
      <c r="P21" s="165"/>
      <c r="Q21" s="143"/>
      <c r="R21" s="143"/>
      <c r="S21" s="143"/>
      <c r="T21" s="143"/>
      <c r="U21" s="143"/>
      <c r="V21" s="143"/>
      <c r="W21" s="143"/>
      <c r="X21" s="143"/>
      <c r="Y21" s="143"/>
      <c r="Z21" s="161">
        <f t="shared" si="3"/>
        <v>0</v>
      </c>
      <c r="AA21" s="165"/>
      <c r="AB21" s="165"/>
      <c r="AC21" s="165"/>
      <c r="AD21" s="165"/>
      <c r="AE21" s="165"/>
      <c r="AF21" s="165"/>
      <c r="AG21" s="165"/>
      <c r="AH21" s="165"/>
      <c r="AI21" s="165"/>
      <c r="AJ21" s="165"/>
      <c r="AK21" s="165"/>
      <c r="AL21" s="165"/>
      <c r="AM21" s="165"/>
      <c r="AN21" s="143"/>
      <c r="AO21" s="143"/>
      <c r="AP21" s="143"/>
      <c r="AQ21" s="143"/>
      <c r="AR21" s="143"/>
      <c r="AS21" s="143"/>
      <c r="AT21" s="143"/>
      <c r="AU21" s="143"/>
      <c r="AV21" s="144"/>
    </row>
    <row r="22" spans="1:48" hidden="1" x14ac:dyDescent="0.25">
      <c r="A22" s="141"/>
      <c r="B22" s="164"/>
      <c r="C22" s="161">
        <f t="shared" si="2"/>
        <v>0</v>
      </c>
      <c r="D22" s="165"/>
      <c r="E22" s="165"/>
      <c r="F22" s="165"/>
      <c r="G22" s="165"/>
      <c r="H22" s="165"/>
      <c r="I22" s="165"/>
      <c r="J22" s="165"/>
      <c r="K22" s="165"/>
      <c r="L22" s="165"/>
      <c r="M22" s="165"/>
      <c r="N22" s="165"/>
      <c r="O22" s="165"/>
      <c r="P22" s="165"/>
      <c r="Q22" s="143"/>
      <c r="R22" s="143"/>
      <c r="S22" s="143"/>
      <c r="T22" s="143"/>
      <c r="U22" s="143"/>
      <c r="V22" s="143"/>
      <c r="W22" s="143"/>
      <c r="X22" s="143"/>
      <c r="Y22" s="143"/>
      <c r="Z22" s="161">
        <f t="shared" si="3"/>
        <v>0</v>
      </c>
      <c r="AA22" s="165"/>
      <c r="AB22" s="165"/>
      <c r="AC22" s="165"/>
      <c r="AD22" s="165"/>
      <c r="AE22" s="165"/>
      <c r="AF22" s="165"/>
      <c r="AG22" s="165"/>
      <c r="AH22" s="165"/>
      <c r="AI22" s="165"/>
      <c r="AJ22" s="165"/>
      <c r="AK22" s="165"/>
      <c r="AL22" s="165"/>
      <c r="AM22" s="165"/>
      <c r="AN22" s="143"/>
      <c r="AO22" s="143"/>
      <c r="AP22" s="143"/>
      <c r="AQ22" s="143"/>
      <c r="AR22" s="143"/>
      <c r="AS22" s="143"/>
      <c r="AT22" s="143"/>
      <c r="AU22" s="143"/>
      <c r="AV22" s="144"/>
    </row>
    <row r="23" spans="1:48" hidden="1" x14ac:dyDescent="0.25">
      <c r="A23" s="141"/>
      <c r="B23" s="164"/>
      <c r="C23" s="161">
        <f t="shared" si="2"/>
        <v>0</v>
      </c>
      <c r="D23" s="165"/>
      <c r="E23" s="165"/>
      <c r="F23" s="165"/>
      <c r="G23" s="165"/>
      <c r="H23" s="165"/>
      <c r="I23" s="165"/>
      <c r="J23" s="165"/>
      <c r="K23" s="165"/>
      <c r="L23" s="165"/>
      <c r="M23" s="165"/>
      <c r="N23" s="165"/>
      <c r="O23" s="165"/>
      <c r="P23" s="165"/>
      <c r="Q23" s="143"/>
      <c r="R23" s="143"/>
      <c r="S23" s="143"/>
      <c r="T23" s="143"/>
      <c r="U23" s="143"/>
      <c r="V23" s="143"/>
      <c r="W23" s="143"/>
      <c r="X23" s="143"/>
      <c r="Y23" s="143"/>
      <c r="Z23" s="161">
        <f t="shared" si="3"/>
        <v>0</v>
      </c>
      <c r="AA23" s="165"/>
      <c r="AB23" s="165"/>
      <c r="AC23" s="165"/>
      <c r="AD23" s="165"/>
      <c r="AE23" s="165"/>
      <c r="AF23" s="165"/>
      <c r="AG23" s="165"/>
      <c r="AH23" s="165"/>
      <c r="AI23" s="165"/>
      <c r="AJ23" s="165"/>
      <c r="AK23" s="165"/>
      <c r="AL23" s="165"/>
      <c r="AM23" s="165"/>
      <c r="AN23" s="143"/>
      <c r="AO23" s="143"/>
      <c r="AP23" s="143"/>
      <c r="AQ23" s="143"/>
      <c r="AR23" s="143"/>
      <c r="AS23" s="143"/>
      <c r="AT23" s="143"/>
      <c r="AU23" s="143"/>
      <c r="AV23" s="144"/>
    </row>
    <row r="24" spans="1:48" hidden="1" x14ac:dyDescent="0.25">
      <c r="A24" s="141"/>
      <c r="B24" s="164"/>
      <c r="C24" s="161">
        <f t="shared" si="2"/>
        <v>0</v>
      </c>
      <c r="D24" s="165"/>
      <c r="E24" s="165"/>
      <c r="F24" s="165"/>
      <c r="G24" s="165"/>
      <c r="H24" s="165"/>
      <c r="I24" s="165"/>
      <c r="J24" s="165"/>
      <c r="K24" s="165"/>
      <c r="L24" s="165"/>
      <c r="M24" s="165"/>
      <c r="N24" s="165"/>
      <c r="O24" s="165"/>
      <c r="P24" s="165"/>
      <c r="Q24" s="143"/>
      <c r="R24" s="143"/>
      <c r="S24" s="143"/>
      <c r="T24" s="143"/>
      <c r="U24" s="143"/>
      <c r="V24" s="143"/>
      <c r="W24" s="143"/>
      <c r="X24" s="143"/>
      <c r="Y24" s="143"/>
      <c r="Z24" s="161">
        <f t="shared" si="3"/>
        <v>0</v>
      </c>
      <c r="AA24" s="165"/>
      <c r="AB24" s="165"/>
      <c r="AC24" s="165"/>
      <c r="AD24" s="165"/>
      <c r="AE24" s="165"/>
      <c r="AF24" s="165"/>
      <c r="AG24" s="165"/>
      <c r="AH24" s="165"/>
      <c r="AI24" s="165"/>
      <c r="AJ24" s="165"/>
      <c r="AK24" s="165"/>
      <c r="AL24" s="165"/>
      <c r="AM24" s="165"/>
      <c r="AN24" s="143"/>
      <c r="AO24" s="143"/>
      <c r="AP24" s="143"/>
      <c r="AQ24" s="143"/>
      <c r="AR24" s="143"/>
      <c r="AS24" s="143"/>
      <c r="AT24" s="143"/>
      <c r="AU24" s="143"/>
      <c r="AV24" s="144"/>
    </row>
    <row r="25" spans="1:48" hidden="1" x14ac:dyDescent="0.25">
      <c r="A25" s="141"/>
      <c r="B25" s="164"/>
      <c r="C25" s="161">
        <f t="shared" si="2"/>
        <v>0</v>
      </c>
      <c r="D25" s="165"/>
      <c r="E25" s="165"/>
      <c r="F25" s="165"/>
      <c r="G25" s="165"/>
      <c r="H25" s="165"/>
      <c r="I25" s="165"/>
      <c r="J25" s="165"/>
      <c r="K25" s="165"/>
      <c r="L25" s="165"/>
      <c r="M25" s="165"/>
      <c r="N25" s="165"/>
      <c r="O25" s="165"/>
      <c r="P25" s="165"/>
      <c r="Q25" s="143"/>
      <c r="R25" s="143"/>
      <c r="S25" s="143"/>
      <c r="T25" s="143"/>
      <c r="U25" s="143"/>
      <c r="V25" s="143"/>
      <c r="W25" s="143"/>
      <c r="X25" s="143"/>
      <c r="Y25" s="143"/>
      <c r="Z25" s="161">
        <f t="shared" si="3"/>
        <v>0</v>
      </c>
      <c r="AA25" s="165"/>
      <c r="AB25" s="165"/>
      <c r="AC25" s="165"/>
      <c r="AD25" s="165"/>
      <c r="AE25" s="165"/>
      <c r="AF25" s="165"/>
      <c r="AG25" s="165"/>
      <c r="AH25" s="165"/>
      <c r="AI25" s="165"/>
      <c r="AJ25" s="165"/>
      <c r="AK25" s="165"/>
      <c r="AL25" s="165"/>
      <c r="AM25" s="165"/>
      <c r="AN25" s="143"/>
      <c r="AO25" s="143"/>
      <c r="AP25" s="143"/>
      <c r="AQ25" s="143"/>
      <c r="AR25" s="143"/>
      <c r="AS25" s="143"/>
      <c r="AT25" s="143"/>
      <c r="AU25" s="143"/>
      <c r="AV25" s="144"/>
    </row>
    <row r="26" spans="1:48" hidden="1" x14ac:dyDescent="0.25">
      <c r="A26" s="141"/>
      <c r="B26" s="164"/>
      <c r="C26" s="161">
        <f t="shared" si="2"/>
        <v>0</v>
      </c>
      <c r="D26" s="165"/>
      <c r="E26" s="165"/>
      <c r="F26" s="165"/>
      <c r="G26" s="165"/>
      <c r="H26" s="165"/>
      <c r="I26" s="165"/>
      <c r="J26" s="165"/>
      <c r="K26" s="165"/>
      <c r="L26" s="165"/>
      <c r="M26" s="165"/>
      <c r="N26" s="165"/>
      <c r="O26" s="165"/>
      <c r="P26" s="165"/>
      <c r="Q26" s="143"/>
      <c r="R26" s="143"/>
      <c r="S26" s="143"/>
      <c r="T26" s="143"/>
      <c r="U26" s="143"/>
      <c r="V26" s="143"/>
      <c r="W26" s="143"/>
      <c r="X26" s="143"/>
      <c r="Y26" s="143"/>
      <c r="Z26" s="161">
        <f t="shared" si="3"/>
        <v>0</v>
      </c>
      <c r="AA26" s="165"/>
      <c r="AB26" s="165"/>
      <c r="AC26" s="165"/>
      <c r="AD26" s="165"/>
      <c r="AE26" s="165"/>
      <c r="AF26" s="165"/>
      <c r="AG26" s="165"/>
      <c r="AH26" s="165"/>
      <c r="AI26" s="165"/>
      <c r="AJ26" s="165"/>
      <c r="AK26" s="165"/>
      <c r="AL26" s="165"/>
      <c r="AM26" s="165"/>
      <c r="AN26" s="143"/>
      <c r="AO26" s="143"/>
      <c r="AP26" s="143"/>
      <c r="AQ26" s="143"/>
      <c r="AR26" s="143"/>
      <c r="AS26" s="143"/>
      <c r="AT26" s="143"/>
      <c r="AU26" s="143"/>
      <c r="AV26" s="144"/>
    </row>
    <row r="27" spans="1:48" hidden="1" x14ac:dyDescent="0.25">
      <c r="A27" s="141"/>
      <c r="B27" s="164"/>
      <c r="C27" s="161">
        <f t="shared" si="2"/>
        <v>0</v>
      </c>
      <c r="D27" s="165"/>
      <c r="E27" s="165"/>
      <c r="F27" s="165"/>
      <c r="G27" s="165"/>
      <c r="H27" s="165"/>
      <c r="I27" s="165"/>
      <c r="J27" s="165"/>
      <c r="K27" s="165"/>
      <c r="L27" s="165"/>
      <c r="M27" s="165"/>
      <c r="N27" s="165"/>
      <c r="O27" s="165"/>
      <c r="P27" s="165"/>
      <c r="Q27" s="143"/>
      <c r="R27" s="143"/>
      <c r="S27" s="143"/>
      <c r="T27" s="143"/>
      <c r="U27" s="143"/>
      <c r="V27" s="143"/>
      <c r="W27" s="143"/>
      <c r="X27" s="143"/>
      <c r="Y27" s="143"/>
      <c r="Z27" s="161">
        <f t="shared" si="3"/>
        <v>0</v>
      </c>
      <c r="AA27" s="165"/>
      <c r="AB27" s="165"/>
      <c r="AC27" s="165"/>
      <c r="AD27" s="165"/>
      <c r="AE27" s="165"/>
      <c r="AF27" s="165"/>
      <c r="AG27" s="165"/>
      <c r="AH27" s="165"/>
      <c r="AI27" s="165"/>
      <c r="AJ27" s="165"/>
      <c r="AK27" s="165"/>
      <c r="AL27" s="165"/>
      <c r="AM27" s="165"/>
      <c r="AN27" s="143"/>
      <c r="AO27" s="143"/>
      <c r="AP27" s="143"/>
      <c r="AQ27" s="143"/>
      <c r="AR27" s="143"/>
      <c r="AS27" s="143"/>
      <c r="AT27" s="143"/>
      <c r="AU27" s="143"/>
      <c r="AV27" s="144"/>
    </row>
    <row r="28" spans="1:48" hidden="1" x14ac:dyDescent="0.25">
      <c r="A28" s="141"/>
      <c r="B28" s="164"/>
      <c r="C28" s="161">
        <f t="shared" si="2"/>
        <v>0</v>
      </c>
      <c r="D28" s="165"/>
      <c r="E28" s="165"/>
      <c r="F28" s="165"/>
      <c r="G28" s="165"/>
      <c r="H28" s="165"/>
      <c r="I28" s="165"/>
      <c r="J28" s="165"/>
      <c r="K28" s="165"/>
      <c r="L28" s="165"/>
      <c r="M28" s="165"/>
      <c r="N28" s="165"/>
      <c r="O28" s="165"/>
      <c r="P28" s="165"/>
      <c r="Q28" s="143"/>
      <c r="R28" s="143"/>
      <c r="S28" s="143"/>
      <c r="T28" s="143"/>
      <c r="U28" s="143"/>
      <c r="V28" s="143"/>
      <c r="W28" s="143"/>
      <c r="X28" s="143"/>
      <c r="Y28" s="143"/>
      <c r="Z28" s="161">
        <f t="shared" si="3"/>
        <v>0</v>
      </c>
      <c r="AA28" s="165"/>
      <c r="AB28" s="165"/>
      <c r="AC28" s="165"/>
      <c r="AD28" s="165"/>
      <c r="AE28" s="165"/>
      <c r="AF28" s="165"/>
      <c r="AG28" s="165"/>
      <c r="AH28" s="165"/>
      <c r="AI28" s="165"/>
      <c r="AJ28" s="165"/>
      <c r="AK28" s="165"/>
      <c r="AL28" s="165"/>
      <c r="AM28" s="165"/>
      <c r="AN28" s="143"/>
      <c r="AO28" s="143"/>
      <c r="AP28" s="143"/>
      <c r="AQ28" s="143"/>
      <c r="AR28" s="143"/>
      <c r="AS28" s="143"/>
      <c r="AT28" s="143"/>
      <c r="AU28" s="143"/>
      <c r="AV28" s="144"/>
    </row>
    <row r="29" spans="1:48" hidden="1" x14ac:dyDescent="0.25">
      <c r="A29" s="141"/>
      <c r="B29" s="164"/>
      <c r="C29" s="161">
        <f t="shared" si="2"/>
        <v>0</v>
      </c>
      <c r="D29" s="165"/>
      <c r="E29" s="165"/>
      <c r="F29" s="165"/>
      <c r="G29" s="165"/>
      <c r="H29" s="165"/>
      <c r="I29" s="165"/>
      <c r="J29" s="165"/>
      <c r="K29" s="165"/>
      <c r="L29" s="165"/>
      <c r="M29" s="165"/>
      <c r="N29" s="165"/>
      <c r="O29" s="165"/>
      <c r="P29" s="165"/>
      <c r="Q29" s="143"/>
      <c r="R29" s="143"/>
      <c r="S29" s="143"/>
      <c r="T29" s="143"/>
      <c r="U29" s="143"/>
      <c r="V29" s="143"/>
      <c r="W29" s="143"/>
      <c r="X29" s="143"/>
      <c r="Y29" s="143"/>
      <c r="Z29" s="161">
        <f t="shared" si="3"/>
        <v>0</v>
      </c>
      <c r="AA29" s="165"/>
      <c r="AB29" s="165"/>
      <c r="AC29" s="165"/>
      <c r="AD29" s="165"/>
      <c r="AE29" s="165"/>
      <c r="AF29" s="165"/>
      <c r="AG29" s="165"/>
      <c r="AH29" s="165"/>
      <c r="AI29" s="165"/>
      <c r="AJ29" s="165"/>
      <c r="AK29" s="165"/>
      <c r="AL29" s="165"/>
      <c r="AM29" s="165"/>
      <c r="AN29" s="143"/>
      <c r="AO29" s="143"/>
      <c r="AP29" s="143"/>
      <c r="AQ29" s="143"/>
      <c r="AR29" s="143"/>
      <c r="AS29" s="143"/>
      <c r="AT29" s="143"/>
      <c r="AU29" s="143"/>
      <c r="AV29" s="144"/>
    </row>
    <row r="30" spans="1:48" hidden="1" x14ac:dyDescent="0.25">
      <c r="A30" s="141"/>
      <c r="B30" s="164"/>
      <c r="C30" s="161">
        <f t="shared" si="2"/>
        <v>0</v>
      </c>
      <c r="D30" s="165"/>
      <c r="E30" s="165"/>
      <c r="F30" s="165"/>
      <c r="G30" s="165"/>
      <c r="H30" s="165"/>
      <c r="I30" s="165"/>
      <c r="J30" s="165"/>
      <c r="K30" s="165"/>
      <c r="L30" s="165"/>
      <c r="M30" s="165"/>
      <c r="N30" s="165"/>
      <c r="O30" s="165"/>
      <c r="P30" s="165"/>
      <c r="Q30" s="143"/>
      <c r="R30" s="143"/>
      <c r="S30" s="143"/>
      <c r="T30" s="143"/>
      <c r="U30" s="143"/>
      <c r="V30" s="143"/>
      <c r="W30" s="143"/>
      <c r="X30" s="143"/>
      <c r="Y30" s="143"/>
      <c r="Z30" s="161">
        <f t="shared" si="3"/>
        <v>0</v>
      </c>
      <c r="AA30" s="165"/>
      <c r="AB30" s="165"/>
      <c r="AC30" s="165"/>
      <c r="AD30" s="165"/>
      <c r="AE30" s="165"/>
      <c r="AF30" s="165"/>
      <c r="AG30" s="165"/>
      <c r="AH30" s="165"/>
      <c r="AI30" s="165"/>
      <c r="AJ30" s="165"/>
      <c r="AK30" s="165"/>
      <c r="AL30" s="165"/>
      <c r="AM30" s="165"/>
      <c r="AN30" s="143"/>
      <c r="AO30" s="143"/>
      <c r="AP30" s="143"/>
      <c r="AQ30" s="143"/>
      <c r="AR30" s="143"/>
      <c r="AS30" s="143"/>
      <c r="AT30" s="143"/>
      <c r="AU30" s="143"/>
      <c r="AV30" s="144"/>
    </row>
    <row r="31" spans="1:48" hidden="1" x14ac:dyDescent="0.25">
      <c r="A31" s="141"/>
      <c r="B31" s="164"/>
      <c r="C31" s="161">
        <f t="shared" si="2"/>
        <v>0</v>
      </c>
      <c r="D31" s="165"/>
      <c r="E31" s="165"/>
      <c r="F31" s="165"/>
      <c r="G31" s="165"/>
      <c r="H31" s="165"/>
      <c r="I31" s="165"/>
      <c r="J31" s="165"/>
      <c r="K31" s="165"/>
      <c r="L31" s="165"/>
      <c r="M31" s="165"/>
      <c r="N31" s="165"/>
      <c r="O31" s="165"/>
      <c r="P31" s="165"/>
      <c r="Q31" s="143"/>
      <c r="R31" s="143"/>
      <c r="S31" s="143"/>
      <c r="T31" s="143"/>
      <c r="U31" s="143"/>
      <c r="V31" s="143"/>
      <c r="W31" s="143"/>
      <c r="X31" s="143"/>
      <c r="Y31" s="143"/>
      <c r="Z31" s="161">
        <f t="shared" si="3"/>
        <v>0</v>
      </c>
      <c r="AA31" s="165"/>
      <c r="AB31" s="165"/>
      <c r="AC31" s="165"/>
      <c r="AD31" s="165"/>
      <c r="AE31" s="165"/>
      <c r="AF31" s="165"/>
      <c r="AG31" s="165"/>
      <c r="AH31" s="165"/>
      <c r="AI31" s="165"/>
      <c r="AJ31" s="165"/>
      <c r="AK31" s="165"/>
      <c r="AL31" s="165"/>
      <c r="AM31" s="165"/>
      <c r="AN31" s="143"/>
      <c r="AO31" s="143"/>
      <c r="AP31" s="143"/>
      <c r="AQ31" s="143"/>
      <c r="AR31" s="143"/>
      <c r="AS31" s="143"/>
      <c r="AT31" s="143"/>
      <c r="AU31" s="143"/>
      <c r="AV31" s="144"/>
    </row>
    <row r="32" spans="1:48" hidden="1" x14ac:dyDescent="0.25">
      <c r="A32" s="141"/>
      <c r="B32" s="164"/>
      <c r="C32" s="161">
        <f t="shared" si="2"/>
        <v>0</v>
      </c>
      <c r="D32" s="165"/>
      <c r="E32" s="165"/>
      <c r="F32" s="165"/>
      <c r="G32" s="165"/>
      <c r="H32" s="165"/>
      <c r="I32" s="165"/>
      <c r="J32" s="165"/>
      <c r="K32" s="165"/>
      <c r="L32" s="165"/>
      <c r="M32" s="165"/>
      <c r="N32" s="165"/>
      <c r="O32" s="165"/>
      <c r="P32" s="165"/>
      <c r="Q32" s="143"/>
      <c r="R32" s="143"/>
      <c r="S32" s="143"/>
      <c r="T32" s="143"/>
      <c r="U32" s="143"/>
      <c r="V32" s="143"/>
      <c r="W32" s="143"/>
      <c r="X32" s="143"/>
      <c r="Y32" s="143"/>
      <c r="Z32" s="161">
        <f t="shared" si="3"/>
        <v>0</v>
      </c>
      <c r="AA32" s="165"/>
      <c r="AB32" s="165"/>
      <c r="AC32" s="165"/>
      <c r="AD32" s="165"/>
      <c r="AE32" s="165"/>
      <c r="AF32" s="165"/>
      <c r="AG32" s="165"/>
      <c r="AH32" s="165"/>
      <c r="AI32" s="165"/>
      <c r="AJ32" s="165"/>
      <c r="AK32" s="165"/>
      <c r="AL32" s="165"/>
      <c r="AM32" s="165"/>
      <c r="AN32" s="143"/>
      <c r="AO32" s="143"/>
      <c r="AP32" s="143"/>
      <c r="AQ32" s="143"/>
      <c r="AR32" s="143"/>
      <c r="AS32" s="143"/>
      <c r="AT32" s="143"/>
      <c r="AU32" s="143"/>
      <c r="AV32" s="144"/>
    </row>
    <row r="33" spans="1:48" hidden="1" x14ac:dyDescent="0.25">
      <c r="A33" s="141"/>
      <c r="B33" s="164"/>
      <c r="C33" s="161">
        <f t="shared" si="2"/>
        <v>0</v>
      </c>
      <c r="D33" s="165"/>
      <c r="E33" s="165"/>
      <c r="F33" s="165"/>
      <c r="G33" s="165"/>
      <c r="H33" s="165"/>
      <c r="I33" s="165"/>
      <c r="J33" s="165"/>
      <c r="K33" s="165"/>
      <c r="L33" s="165"/>
      <c r="M33" s="165"/>
      <c r="N33" s="165"/>
      <c r="O33" s="165"/>
      <c r="P33" s="165"/>
      <c r="Q33" s="143"/>
      <c r="R33" s="143"/>
      <c r="S33" s="143"/>
      <c r="T33" s="143"/>
      <c r="U33" s="143"/>
      <c r="V33" s="143"/>
      <c r="W33" s="143"/>
      <c r="X33" s="143"/>
      <c r="Y33" s="143"/>
      <c r="Z33" s="161">
        <f t="shared" si="3"/>
        <v>0</v>
      </c>
      <c r="AA33" s="165"/>
      <c r="AB33" s="165"/>
      <c r="AC33" s="165"/>
      <c r="AD33" s="165"/>
      <c r="AE33" s="165"/>
      <c r="AF33" s="165"/>
      <c r="AG33" s="165"/>
      <c r="AH33" s="165"/>
      <c r="AI33" s="165"/>
      <c r="AJ33" s="165"/>
      <c r="AK33" s="165"/>
      <c r="AL33" s="165"/>
      <c r="AM33" s="165"/>
      <c r="AN33" s="143"/>
      <c r="AO33" s="143"/>
      <c r="AP33" s="143"/>
      <c r="AQ33" s="143"/>
      <c r="AR33" s="143"/>
      <c r="AS33" s="143"/>
      <c r="AT33" s="143"/>
      <c r="AU33" s="143"/>
      <c r="AV33" s="144"/>
    </row>
    <row r="34" spans="1:48" hidden="1" x14ac:dyDescent="0.25">
      <c r="A34" s="141"/>
      <c r="B34" s="164"/>
      <c r="C34" s="161">
        <f t="shared" si="2"/>
        <v>0</v>
      </c>
      <c r="D34" s="165"/>
      <c r="E34" s="165"/>
      <c r="F34" s="165"/>
      <c r="G34" s="165"/>
      <c r="H34" s="165"/>
      <c r="I34" s="165"/>
      <c r="J34" s="165"/>
      <c r="K34" s="165"/>
      <c r="L34" s="165"/>
      <c r="M34" s="165"/>
      <c r="N34" s="165"/>
      <c r="O34" s="165"/>
      <c r="P34" s="165"/>
      <c r="Q34" s="143"/>
      <c r="R34" s="143"/>
      <c r="S34" s="143"/>
      <c r="T34" s="143"/>
      <c r="U34" s="143"/>
      <c r="V34" s="143"/>
      <c r="W34" s="143"/>
      <c r="X34" s="143"/>
      <c r="Y34" s="143"/>
      <c r="Z34" s="161">
        <f t="shared" si="3"/>
        <v>0</v>
      </c>
      <c r="AA34" s="165"/>
      <c r="AB34" s="165"/>
      <c r="AC34" s="165"/>
      <c r="AD34" s="165"/>
      <c r="AE34" s="165"/>
      <c r="AF34" s="165"/>
      <c r="AG34" s="165"/>
      <c r="AH34" s="165"/>
      <c r="AI34" s="165"/>
      <c r="AJ34" s="165"/>
      <c r="AK34" s="165"/>
      <c r="AL34" s="165"/>
      <c r="AM34" s="165"/>
      <c r="AN34" s="143"/>
      <c r="AO34" s="143"/>
      <c r="AP34" s="143"/>
      <c r="AQ34" s="143"/>
      <c r="AR34" s="143"/>
      <c r="AS34" s="143"/>
      <c r="AT34" s="143"/>
      <c r="AU34" s="143"/>
      <c r="AV34" s="144"/>
    </row>
    <row r="35" spans="1:48" hidden="1" x14ac:dyDescent="0.25">
      <c r="A35" s="141"/>
      <c r="B35" s="164"/>
      <c r="C35" s="161">
        <f t="shared" si="2"/>
        <v>0</v>
      </c>
      <c r="D35" s="165"/>
      <c r="E35" s="165"/>
      <c r="F35" s="165"/>
      <c r="G35" s="165"/>
      <c r="H35" s="165"/>
      <c r="I35" s="165"/>
      <c r="J35" s="165"/>
      <c r="K35" s="165"/>
      <c r="L35" s="165"/>
      <c r="M35" s="165"/>
      <c r="N35" s="165"/>
      <c r="O35" s="165"/>
      <c r="P35" s="165"/>
      <c r="Q35" s="143"/>
      <c r="R35" s="143"/>
      <c r="S35" s="143"/>
      <c r="T35" s="143"/>
      <c r="U35" s="143"/>
      <c r="V35" s="143"/>
      <c r="W35" s="143"/>
      <c r="X35" s="143"/>
      <c r="Y35" s="143"/>
      <c r="Z35" s="161">
        <f t="shared" si="3"/>
        <v>0</v>
      </c>
      <c r="AA35" s="165"/>
      <c r="AB35" s="165"/>
      <c r="AC35" s="165"/>
      <c r="AD35" s="165"/>
      <c r="AE35" s="165"/>
      <c r="AF35" s="165"/>
      <c r="AG35" s="165"/>
      <c r="AH35" s="165"/>
      <c r="AI35" s="165"/>
      <c r="AJ35" s="165"/>
      <c r="AK35" s="165"/>
      <c r="AL35" s="165"/>
      <c r="AM35" s="165"/>
      <c r="AN35" s="143"/>
      <c r="AO35" s="143"/>
      <c r="AP35" s="143"/>
      <c r="AQ35" s="143"/>
      <c r="AR35" s="143"/>
      <c r="AS35" s="143"/>
      <c r="AT35" s="143"/>
      <c r="AU35" s="143"/>
      <c r="AV35" s="144"/>
    </row>
    <row r="36" spans="1:48" hidden="1" x14ac:dyDescent="0.25">
      <c r="A36" s="141"/>
      <c r="B36" s="164"/>
      <c r="C36" s="161">
        <f t="shared" si="2"/>
        <v>0</v>
      </c>
      <c r="D36" s="165"/>
      <c r="E36" s="165"/>
      <c r="F36" s="165"/>
      <c r="G36" s="165"/>
      <c r="H36" s="165"/>
      <c r="I36" s="165"/>
      <c r="J36" s="165"/>
      <c r="K36" s="165"/>
      <c r="L36" s="165"/>
      <c r="M36" s="165"/>
      <c r="N36" s="165"/>
      <c r="O36" s="165"/>
      <c r="P36" s="165"/>
      <c r="Q36" s="143"/>
      <c r="R36" s="143"/>
      <c r="S36" s="143"/>
      <c r="T36" s="143"/>
      <c r="U36" s="143"/>
      <c r="V36" s="143"/>
      <c r="W36" s="143"/>
      <c r="X36" s="143"/>
      <c r="Y36" s="143"/>
      <c r="Z36" s="161">
        <f t="shared" si="3"/>
        <v>0</v>
      </c>
      <c r="AA36" s="165"/>
      <c r="AB36" s="165"/>
      <c r="AC36" s="165"/>
      <c r="AD36" s="165"/>
      <c r="AE36" s="165"/>
      <c r="AF36" s="165"/>
      <c r="AG36" s="165"/>
      <c r="AH36" s="165"/>
      <c r="AI36" s="165"/>
      <c r="AJ36" s="165"/>
      <c r="AK36" s="165"/>
      <c r="AL36" s="165"/>
      <c r="AM36" s="165"/>
      <c r="AN36" s="143"/>
      <c r="AO36" s="143"/>
      <c r="AP36" s="143"/>
      <c r="AQ36" s="143"/>
      <c r="AR36" s="143"/>
      <c r="AS36" s="143"/>
      <c r="AT36" s="143"/>
      <c r="AU36" s="143"/>
      <c r="AV36" s="144"/>
    </row>
    <row r="37" spans="1:48" hidden="1" x14ac:dyDescent="0.25">
      <c r="A37" s="141"/>
      <c r="B37" s="164"/>
      <c r="C37" s="161">
        <f t="shared" si="2"/>
        <v>0</v>
      </c>
      <c r="D37" s="165"/>
      <c r="E37" s="165"/>
      <c r="F37" s="165"/>
      <c r="G37" s="165"/>
      <c r="H37" s="165"/>
      <c r="I37" s="165"/>
      <c r="J37" s="165"/>
      <c r="K37" s="165"/>
      <c r="L37" s="165"/>
      <c r="M37" s="165"/>
      <c r="N37" s="165"/>
      <c r="O37" s="165"/>
      <c r="P37" s="165"/>
      <c r="Q37" s="143"/>
      <c r="R37" s="143"/>
      <c r="S37" s="143"/>
      <c r="T37" s="143"/>
      <c r="U37" s="143"/>
      <c r="V37" s="143"/>
      <c r="W37" s="143"/>
      <c r="X37" s="143"/>
      <c r="Y37" s="143"/>
      <c r="Z37" s="161">
        <f t="shared" si="3"/>
        <v>0</v>
      </c>
      <c r="AA37" s="165"/>
      <c r="AB37" s="165"/>
      <c r="AC37" s="165"/>
      <c r="AD37" s="165"/>
      <c r="AE37" s="165"/>
      <c r="AF37" s="165"/>
      <c r="AG37" s="165"/>
      <c r="AH37" s="165"/>
      <c r="AI37" s="165"/>
      <c r="AJ37" s="165"/>
      <c r="AK37" s="165"/>
      <c r="AL37" s="165"/>
      <c r="AM37" s="165"/>
      <c r="AN37" s="143"/>
      <c r="AO37" s="143"/>
      <c r="AP37" s="143"/>
      <c r="AQ37" s="143"/>
      <c r="AR37" s="143"/>
      <c r="AS37" s="143"/>
      <c r="AT37" s="143"/>
      <c r="AU37" s="143"/>
      <c r="AV37" s="144"/>
    </row>
    <row r="38" spans="1:48" hidden="1" x14ac:dyDescent="0.25">
      <c r="A38" s="141"/>
      <c r="B38" s="164"/>
      <c r="C38" s="161">
        <f t="shared" si="2"/>
        <v>0</v>
      </c>
      <c r="D38" s="165"/>
      <c r="E38" s="165"/>
      <c r="F38" s="165"/>
      <c r="G38" s="165"/>
      <c r="H38" s="165"/>
      <c r="I38" s="165"/>
      <c r="J38" s="165"/>
      <c r="K38" s="165"/>
      <c r="L38" s="165"/>
      <c r="M38" s="165"/>
      <c r="N38" s="165"/>
      <c r="O38" s="165"/>
      <c r="P38" s="165"/>
      <c r="Q38" s="143"/>
      <c r="R38" s="143"/>
      <c r="S38" s="143"/>
      <c r="T38" s="143"/>
      <c r="U38" s="143"/>
      <c r="V38" s="143"/>
      <c r="W38" s="143"/>
      <c r="X38" s="143"/>
      <c r="Y38" s="143"/>
      <c r="Z38" s="161">
        <f t="shared" si="3"/>
        <v>0</v>
      </c>
      <c r="AA38" s="165"/>
      <c r="AB38" s="165"/>
      <c r="AC38" s="165"/>
      <c r="AD38" s="165"/>
      <c r="AE38" s="165"/>
      <c r="AF38" s="165"/>
      <c r="AG38" s="165"/>
      <c r="AH38" s="165"/>
      <c r="AI38" s="165"/>
      <c r="AJ38" s="165"/>
      <c r="AK38" s="165"/>
      <c r="AL38" s="165"/>
      <c r="AM38" s="165"/>
      <c r="AN38" s="143"/>
      <c r="AO38" s="143"/>
      <c r="AP38" s="143"/>
      <c r="AQ38" s="143"/>
      <c r="AR38" s="143"/>
      <c r="AS38" s="143"/>
      <c r="AT38" s="143"/>
      <c r="AU38" s="143"/>
      <c r="AV38" s="144"/>
    </row>
    <row r="39" spans="1:48" hidden="1" x14ac:dyDescent="0.25">
      <c r="A39" s="141"/>
      <c r="B39" s="164"/>
      <c r="C39" s="161">
        <f t="shared" si="2"/>
        <v>0</v>
      </c>
      <c r="D39" s="165"/>
      <c r="E39" s="165"/>
      <c r="F39" s="165"/>
      <c r="G39" s="165"/>
      <c r="H39" s="165"/>
      <c r="I39" s="165"/>
      <c r="J39" s="165"/>
      <c r="K39" s="165"/>
      <c r="L39" s="165"/>
      <c r="M39" s="165"/>
      <c r="N39" s="165"/>
      <c r="O39" s="165"/>
      <c r="P39" s="165"/>
      <c r="Q39" s="143"/>
      <c r="R39" s="143"/>
      <c r="S39" s="143"/>
      <c r="T39" s="143"/>
      <c r="U39" s="143"/>
      <c r="V39" s="143"/>
      <c r="W39" s="143"/>
      <c r="X39" s="143"/>
      <c r="Y39" s="143"/>
      <c r="Z39" s="161">
        <f t="shared" si="3"/>
        <v>0</v>
      </c>
      <c r="AA39" s="165"/>
      <c r="AB39" s="165"/>
      <c r="AC39" s="165"/>
      <c r="AD39" s="165"/>
      <c r="AE39" s="165"/>
      <c r="AF39" s="165"/>
      <c r="AG39" s="165"/>
      <c r="AH39" s="165"/>
      <c r="AI39" s="165"/>
      <c r="AJ39" s="165"/>
      <c r="AK39" s="165"/>
      <c r="AL39" s="165"/>
      <c r="AM39" s="165"/>
      <c r="AN39" s="143"/>
      <c r="AO39" s="143"/>
      <c r="AP39" s="143"/>
      <c r="AQ39" s="143"/>
      <c r="AR39" s="143"/>
      <c r="AS39" s="143"/>
      <c r="AT39" s="143"/>
      <c r="AU39" s="143"/>
      <c r="AV39" s="144"/>
    </row>
    <row r="40" spans="1:48" hidden="1" x14ac:dyDescent="0.25">
      <c r="A40" s="141"/>
      <c r="B40" s="164"/>
      <c r="C40" s="161">
        <f t="shared" si="2"/>
        <v>0</v>
      </c>
      <c r="D40" s="165"/>
      <c r="E40" s="165"/>
      <c r="F40" s="165"/>
      <c r="G40" s="165"/>
      <c r="H40" s="165"/>
      <c r="I40" s="165"/>
      <c r="J40" s="165"/>
      <c r="K40" s="165"/>
      <c r="L40" s="165"/>
      <c r="M40" s="165"/>
      <c r="N40" s="165"/>
      <c r="O40" s="165"/>
      <c r="P40" s="165"/>
      <c r="Q40" s="143"/>
      <c r="R40" s="143"/>
      <c r="S40" s="143"/>
      <c r="T40" s="143"/>
      <c r="U40" s="143"/>
      <c r="V40" s="143"/>
      <c r="W40" s="143"/>
      <c r="X40" s="143"/>
      <c r="Y40" s="143"/>
      <c r="Z40" s="161">
        <f t="shared" si="3"/>
        <v>0</v>
      </c>
      <c r="AA40" s="165"/>
      <c r="AB40" s="165"/>
      <c r="AC40" s="165"/>
      <c r="AD40" s="165"/>
      <c r="AE40" s="165"/>
      <c r="AF40" s="165"/>
      <c r="AG40" s="165"/>
      <c r="AH40" s="165"/>
      <c r="AI40" s="165"/>
      <c r="AJ40" s="165"/>
      <c r="AK40" s="165"/>
      <c r="AL40" s="165"/>
      <c r="AM40" s="165"/>
      <c r="AN40" s="143"/>
      <c r="AO40" s="143"/>
      <c r="AP40" s="143"/>
      <c r="AQ40" s="143"/>
      <c r="AR40" s="143"/>
      <c r="AS40" s="143"/>
      <c r="AT40" s="143"/>
      <c r="AU40" s="143"/>
      <c r="AV40" s="144"/>
    </row>
    <row r="41" spans="1:48" hidden="1" x14ac:dyDescent="0.25">
      <c r="A41" s="141"/>
      <c r="B41" s="164"/>
      <c r="C41" s="161">
        <f t="shared" si="2"/>
        <v>0</v>
      </c>
      <c r="D41" s="165"/>
      <c r="E41" s="165"/>
      <c r="F41" s="165"/>
      <c r="G41" s="165"/>
      <c r="H41" s="165"/>
      <c r="I41" s="165"/>
      <c r="J41" s="165"/>
      <c r="K41" s="165"/>
      <c r="L41" s="165"/>
      <c r="M41" s="165"/>
      <c r="N41" s="165"/>
      <c r="O41" s="165"/>
      <c r="P41" s="165"/>
      <c r="Q41" s="143"/>
      <c r="R41" s="143"/>
      <c r="S41" s="143"/>
      <c r="T41" s="143"/>
      <c r="U41" s="143"/>
      <c r="V41" s="143"/>
      <c r="W41" s="143"/>
      <c r="X41" s="143"/>
      <c r="Y41" s="143"/>
      <c r="Z41" s="161">
        <f t="shared" si="3"/>
        <v>0</v>
      </c>
      <c r="AA41" s="165"/>
      <c r="AB41" s="165"/>
      <c r="AC41" s="165"/>
      <c r="AD41" s="165"/>
      <c r="AE41" s="165"/>
      <c r="AF41" s="165"/>
      <c r="AG41" s="165"/>
      <c r="AH41" s="165"/>
      <c r="AI41" s="165"/>
      <c r="AJ41" s="165"/>
      <c r="AK41" s="165"/>
      <c r="AL41" s="165"/>
      <c r="AM41" s="165"/>
      <c r="AN41" s="143"/>
      <c r="AO41" s="143"/>
      <c r="AP41" s="143"/>
      <c r="AQ41" s="143"/>
      <c r="AR41" s="143"/>
      <c r="AS41" s="143"/>
      <c r="AT41" s="143"/>
      <c r="AU41" s="143"/>
      <c r="AV41" s="144"/>
    </row>
    <row r="42" spans="1:48" hidden="1" x14ac:dyDescent="0.25">
      <c r="A42" s="141"/>
      <c r="B42" s="164"/>
      <c r="C42" s="161">
        <f t="shared" si="2"/>
        <v>0</v>
      </c>
      <c r="D42" s="165"/>
      <c r="E42" s="165"/>
      <c r="F42" s="165"/>
      <c r="G42" s="165"/>
      <c r="H42" s="165"/>
      <c r="I42" s="165"/>
      <c r="J42" s="165"/>
      <c r="K42" s="165"/>
      <c r="L42" s="165"/>
      <c r="M42" s="165"/>
      <c r="N42" s="165"/>
      <c r="O42" s="165"/>
      <c r="P42" s="165"/>
      <c r="Q42" s="143"/>
      <c r="R42" s="143"/>
      <c r="S42" s="143"/>
      <c r="T42" s="143"/>
      <c r="U42" s="143"/>
      <c r="V42" s="143"/>
      <c r="W42" s="143"/>
      <c r="X42" s="143"/>
      <c r="Y42" s="143"/>
      <c r="Z42" s="161">
        <f t="shared" si="3"/>
        <v>0</v>
      </c>
      <c r="AA42" s="165"/>
      <c r="AB42" s="165"/>
      <c r="AC42" s="165"/>
      <c r="AD42" s="165"/>
      <c r="AE42" s="165"/>
      <c r="AF42" s="165"/>
      <c r="AG42" s="165"/>
      <c r="AH42" s="165"/>
      <c r="AI42" s="165"/>
      <c r="AJ42" s="165"/>
      <c r="AK42" s="165"/>
      <c r="AL42" s="165"/>
      <c r="AM42" s="165"/>
      <c r="AN42" s="143"/>
      <c r="AO42" s="143"/>
      <c r="AP42" s="143"/>
      <c r="AQ42" s="143"/>
      <c r="AR42" s="143"/>
      <c r="AS42" s="143"/>
      <c r="AT42" s="143"/>
      <c r="AU42" s="143"/>
      <c r="AV42" s="144"/>
    </row>
    <row r="43" spans="1:48" hidden="1" x14ac:dyDescent="0.25">
      <c r="A43" s="141"/>
      <c r="B43" s="164"/>
      <c r="C43" s="161">
        <f t="shared" si="2"/>
        <v>0</v>
      </c>
      <c r="D43" s="165"/>
      <c r="E43" s="165"/>
      <c r="F43" s="165"/>
      <c r="G43" s="165"/>
      <c r="H43" s="165"/>
      <c r="I43" s="165"/>
      <c r="J43" s="165"/>
      <c r="K43" s="165"/>
      <c r="L43" s="165"/>
      <c r="M43" s="165"/>
      <c r="N43" s="165"/>
      <c r="O43" s="165"/>
      <c r="P43" s="165"/>
      <c r="Q43" s="143"/>
      <c r="R43" s="143"/>
      <c r="S43" s="143"/>
      <c r="T43" s="143"/>
      <c r="U43" s="143"/>
      <c r="V43" s="143"/>
      <c r="W43" s="143"/>
      <c r="X43" s="143"/>
      <c r="Y43" s="143"/>
      <c r="Z43" s="161">
        <f t="shared" si="3"/>
        <v>0</v>
      </c>
      <c r="AA43" s="165"/>
      <c r="AB43" s="165"/>
      <c r="AC43" s="165"/>
      <c r="AD43" s="165"/>
      <c r="AE43" s="165"/>
      <c r="AF43" s="165"/>
      <c r="AG43" s="165"/>
      <c r="AH43" s="165"/>
      <c r="AI43" s="165"/>
      <c r="AJ43" s="165"/>
      <c r="AK43" s="165"/>
      <c r="AL43" s="165"/>
      <c r="AM43" s="165"/>
      <c r="AN43" s="143"/>
      <c r="AO43" s="143"/>
      <c r="AP43" s="143"/>
      <c r="AQ43" s="143"/>
      <c r="AR43" s="143"/>
      <c r="AS43" s="143"/>
      <c r="AT43" s="143"/>
      <c r="AU43" s="143"/>
      <c r="AV43" s="144"/>
    </row>
    <row r="44" spans="1:48" hidden="1" x14ac:dyDescent="0.25">
      <c r="A44" s="141"/>
      <c r="B44" s="164"/>
      <c r="C44" s="161">
        <f t="shared" si="2"/>
        <v>0</v>
      </c>
      <c r="D44" s="165"/>
      <c r="E44" s="165"/>
      <c r="F44" s="165"/>
      <c r="G44" s="165"/>
      <c r="H44" s="165"/>
      <c r="I44" s="165"/>
      <c r="J44" s="165"/>
      <c r="K44" s="165"/>
      <c r="L44" s="165"/>
      <c r="M44" s="165"/>
      <c r="N44" s="165"/>
      <c r="O44" s="165"/>
      <c r="P44" s="165"/>
      <c r="Q44" s="143"/>
      <c r="R44" s="143"/>
      <c r="S44" s="143"/>
      <c r="T44" s="143"/>
      <c r="U44" s="143"/>
      <c r="V44" s="143"/>
      <c r="W44" s="143"/>
      <c r="X44" s="143"/>
      <c r="Y44" s="143"/>
      <c r="Z44" s="161">
        <f t="shared" si="3"/>
        <v>0</v>
      </c>
      <c r="AA44" s="165"/>
      <c r="AB44" s="165"/>
      <c r="AC44" s="165"/>
      <c r="AD44" s="165"/>
      <c r="AE44" s="165"/>
      <c r="AF44" s="165"/>
      <c r="AG44" s="165"/>
      <c r="AH44" s="165"/>
      <c r="AI44" s="165"/>
      <c r="AJ44" s="165"/>
      <c r="AK44" s="165"/>
      <c r="AL44" s="165"/>
      <c r="AM44" s="165"/>
      <c r="AN44" s="143"/>
      <c r="AO44" s="143"/>
      <c r="AP44" s="143"/>
      <c r="AQ44" s="143"/>
      <c r="AR44" s="143"/>
      <c r="AS44" s="143"/>
      <c r="AT44" s="143"/>
      <c r="AU44" s="143"/>
      <c r="AV44" s="144"/>
    </row>
    <row r="45" spans="1:48" hidden="1" x14ac:dyDescent="0.25">
      <c r="A45" s="141"/>
      <c r="B45" s="164"/>
      <c r="C45" s="161">
        <f t="shared" si="2"/>
        <v>0</v>
      </c>
      <c r="D45" s="165"/>
      <c r="E45" s="165"/>
      <c r="F45" s="165"/>
      <c r="G45" s="165"/>
      <c r="H45" s="165"/>
      <c r="I45" s="165"/>
      <c r="J45" s="165"/>
      <c r="K45" s="165"/>
      <c r="L45" s="165"/>
      <c r="M45" s="165"/>
      <c r="N45" s="165"/>
      <c r="O45" s="165"/>
      <c r="P45" s="165"/>
      <c r="Q45" s="143"/>
      <c r="R45" s="143"/>
      <c r="S45" s="143"/>
      <c r="T45" s="143"/>
      <c r="U45" s="143"/>
      <c r="V45" s="143"/>
      <c r="W45" s="143"/>
      <c r="X45" s="143"/>
      <c r="Y45" s="143"/>
      <c r="Z45" s="161">
        <f t="shared" si="3"/>
        <v>0</v>
      </c>
      <c r="AA45" s="165"/>
      <c r="AB45" s="165"/>
      <c r="AC45" s="165"/>
      <c r="AD45" s="165"/>
      <c r="AE45" s="165"/>
      <c r="AF45" s="165"/>
      <c r="AG45" s="165"/>
      <c r="AH45" s="165"/>
      <c r="AI45" s="165"/>
      <c r="AJ45" s="165"/>
      <c r="AK45" s="165"/>
      <c r="AL45" s="165"/>
      <c r="AM45" s="165"/>
      <c r="AN45" s="143"/>
      <c r="AO45" s="143"/>
      <c r="AP45" s="143"/>
      <c r="AQ45" s="143"/>
      <c r="AR45" s="143"/>
      <c r="AS45" s="143"/>
      <c r="AT45" s="143"/>
      <c r="AU45" s="143"/>
      <c r="AV45" s="144"/>
    </row>
    <row r="46" spans="1:48" hidden="1" x14ac:dyDescent="0.25">
      <c r="A46" s="141"/>
      <c r="B46" s="164"/>
      <c r="C46" s="161">
        <f t="shared" si="2"/>
        <v>0</v>
      </c>
      <c r="D46" s="165"/>
      <c r="E46" s="165"/>
      <c r="F46" s="165"/>
      <c r="G46" s="165"/>
      <c r="H46" s="165"/>
      <c r="I46" s="165"/>
      <c r="J46" s="165"/>
      <c r="K46" s="165"/>
      <c r="L46" s="165"/>
      <c r="M46" s="165"/>
      <c r="N46" s="165"/>
      <c r="O46" s="165"/>
      <c r="P46" s="165"/>
      <c r="Q46" s="143"/>
      <c r="R46" s="143"/>
      <c r="S46" s="143"/>
      <c r="T46" s="143"/>
      <c r="U46" s="143"/>
      <c r="V46" s="143"/>
      <c r="W46" s="143"/>
      <c r="X46" s="143"/>
      <c r="Y46" s="143"/>
      <c r="Z46" s="161">
        <f t="shared" si="3"/>
        <v>0</v>
      </c>
      <c r="AA46" s="165"/>
      <c r="AB46" s="165"/>
      <c r="AC46" s="165"/>
      <c r="AD46" s="165"/>
      <c r="AE46" s="165"/>
      <c r="AF46" s="165"/>
      <c r="AG46" s="165"/>
      <c r="AH46" s="165"/>
      <c r="AI46" s="165"/>
      <c r="AJ46" s="165"/>
      <c r="AK46" s="165"/>
      <c r="AL46" s="165"/>
      <c r="AM46" s="165"/>
      <c r="AN46" s="143"/>
      <c r="AO46" s="143"/>
      <c r="AP46" s="143"/>
      <c r="AQ46" s="143"/>
      <c r="AR46" s="143"/>
      <c r="AS46" s="143"/>
      <c r="AT46" s="143"/>
      <c r="AU46" s="143"/>
      <c r="AV46" s="144"/>
    </row>
    <row r="47" spans="1:48" hidden="1" x14ac:dyDescent="0.25">
      <c r="A47" s="141"/>
      <c r="B47" s="164"/>
      <c r="C47" s="161">
        <f t="shared" si="2"/>
        <v>0</v>
      </c>
      <c r="D47" s="165"/>
      <c r="E47" s="165"/>
      <c r="F47" s="165"/>
      <c r="G47" s="165"/>
      <c r="H47" s="165"/>
      <c r="I47" s="165"/>
      <c r="J47" s="165"/>
      <c r="K47" s="165"/>
      <c r="L47" s="165"/>
      <c r="M47" s="165"/>
      <c r="N47" s="165"/>
      <c r="O47" s="165"/>
      <c r="P47" s="165"/>
      <c r="Q47" s="143"/>
      <c r="R47" s="143"/>
      <c r="S47" s="143"/>
      <c r="T47" s="143"/>
      <c r="U47" s="143"/>
      <c r="V47" s="143"/>
      <c r="W47" s="143"/>
      <c r="X47" s="143"/>
      <c r="Y47" s="143"/>
      <c r="Z47" s="161">
        <f t="shared" si="3"/>
        <v>0</v>
      </c>
      <c r="AA47" s="165"/>
      <c r="AB47" s="165"/>
      <c r="AC47" s="165"/>
      <c r="AD47" s="165"/>
      <c r="AE47" s="165"/>
      <c r="AF47" s="165"/>
      <c r="AG47" s="165"/>
      <c r="AH47" s="165"/>
      <c r="AI47" s="165"/>
      <c r="AJ47" s="165"/>
      <c r="AK47" s="165"/>
      <c r="AL47" s="165"/>
      <c r="AM47" s="165"/>
      <c r="AN47" s="143"/>
      <c r="AO47" s="143"/>
      <c r="AP47" s="143"/>
      <c r="AQ47" s="143"/>
      <c r="AR47" s="143"/>
      <c r="AS47" s="143"/>
      <c r="AT47" s="143"/>
      <c r="AU47" s="143"/>
      <c r="AV47" s="144"/>
    </row>
    <row r="48" spans="1:48" hidden="1" x14ac:dyDescent="0.25">
      <c r="A48" s="141"/>
      <c r="B48" s="164"/>
      <c r="C48" s="161">
        <f t="shared" si="2"/>
        <v>0</v>
      </c>
      <c r="D48" s="165"/>
      <c r="E48" s="165"/>
      <c r="F48" s="165"/>
      <c r="G48" s="165"/>
      <c r="H48" s="165"/>
      <c r="I48" s="165"/>
      <c r="J48" s="165"/>
      <c r="K48" s="165"/>
      <c r="L48" s="165"/>
      <c r="M48" s="165"/>
      <c r="N48" s="165"/>
      <c r="O48" s="165"/>
      <c r="P48" s="165"/>
      <c r="Q48" s="143"/>
      <c r="R48" s="143"/>
      <c r="S48" s="143"/>
      <c r="T48" s="143"/>
      <c r="U48" s="143"/>
      <c r="V48" s="143"/>
      <c r="W48" s="143"/>
      <c r="X48" s="143"/>
      <c r="Y48" s="143"/>
      <c r="Z48" s="161">
        <f t="shared" si="3"/>
        <v>0</v>
      </c>
      <c r="AA48" s="165"/>
      <c r="AB48" s="165"/>
      <c r="AC48" s="165"/>
      <c r="AD48" s="165"/>
      <c r="AE48" s="165"/>
      <c r="AF48" s="165"/>
      <c r="AG48" s="165"/>
      <c r="AH48" s="165"/>
      <c r="AI48" s="165"/>
      <c r="AJ48" s="165"/>
      <c r="AK48" s="165"/>
      <c r="AL48" s="165"/>
      <c r="AM48" s="165"/>
      <c r="AN48" s="143"/>
      <c r="AO48" s="143"/>
      <c r="AP48" s="143"/>
      <c r="AQ48" s="143"/>
      <c r="AR48" s="143"/>
      <c r="AS48" s="143"/>
      <c r="AT48" s="143"/>
      <c r="AU48" s="143"/>
      <c r="AV48" s="144"/>
    </row>
    <row r="49" spans="1:48" hidden="1" x14ac:dyDescent="0.25">
      <c r="A49" s="141"/>
      <c r="B49" s="164"/>
      <c r="C49" s="161">
        <f t="shared" si="2"/>
        <v>0</v>
      </c>
      <c r="D49" s="165"/>
      <c r="E49" s="165"/>
      <c r="F49" s="165"/>
      <c r="G49" s="165"/>
      <c r="H49" s="165"/>
      <c r="I49" s="165"/>
      <c r="J49" s="165"/>
      <c r="K49" s="165"/>
      <c r="L49" s="165"/>
      <c r="M49" s="165"/>
      <c r="N49" s="165"/>
      <c r="O49" s="165"/>
      <c r="P49" s="165"/>
      <c r="Q49" s="143"/>
      <c r="R49" s="143"/>
      <c r="S49" s="143"/>
      <c r="T49" s="143"/>
      <c r="U49" s="143"/>
      <c r="V49" s="143"/>
      <c r="W49" s="143"/>
      <c r="X49" s="143"/>
      <c r="Y49" s="143"/>
      <c r="Z49" s="161">
        <f t="shared" si="3"/>
        <v>0</v>
      </c>
      <c r="AA49" s="165"/>
      <c r="AB49" s="165"/>
      <c r="AC49" s="165"/>
      <c r="AD49" s="165"/>
      <c r="AE49" s="165"/>
      <c r="AF49" s="165"/>
      <c r="AG49" s="165"/>
      <c r="AH49" s="165"/>
      <c r="AI49" s="165"/>
      <c r="AJ49" s="165"/>
      <c r="AK49" s="165"/>
      <c r="AL49" s="165"/>
      <c r="AM49" s="165"/>
      <c r="AN49" s="143"/>
      <c r="AO49" s="143"/>
      <c r="AP49" s="143"/>
      <c r="AQ49" s="143"/>
      <c r="AR49" s="143"/>
      <c r="AS49" s="143"/>
      <c r="AT49" s="143"/>
      <c r="AU49" s="143"/>
      <c r="AV49" s="144"/>
    </row>
    <row r="50" spans="1:48" hidden="1" x14ac:dyDescent="0.25">
      <c r="A50" s="141"/>
      <c r="B50" s="166"/>
      <c r="C50" s="161">
        <f t="shared" si="2"/>
        <v>0</v>
      </c>
      <c r="D50" s="165"/>
      <c r="E50" s="165"/>
      <c r="F50" s="165"/>
      <c r="G50" s="165"/>
      <c r="H50" s="165"/>
      <c r="I50" s="165"/>
      <c r="J50" s="165"/>
      <c r="K50" s="165"/>
      <c r="L50" s="165"/>
      <c r="M50" s="165"/>
      <c r="N50" s="165"/>
      <c r="O50" s="165"/>
      <c r="P50" s="165"/>
      <c r="Q50" s="143"/>
      <c r="R50" s="143"/>
      <c r="S50" s="143"/>
      <c r="T50" s="143"/>
      <c r="U50" s="143"/>
      <c r="V50" s="143"/>
      <c r="W50" s="143"/>
      <c r="X50" s="143"/>
      <c r="Y50" s="143"/>
      <c r="Z50" s="161">
        <f t="shared" si="3"/>
        <v>0</v>
      </c>
      <c r="AA50" s="165"/>
      <c r="AB50" s="165"/>
      <c r="AC50" s="165"/>
      <c r="AD50" s="165"/>
      <c r="AE50" s="165"/>
      <c r="AF50" s="165"/>
      <c r="AG50" s="165"/>
      <c r="AH50" s="165"/>
      <c r="AI50" s="165"/>
      <c r="AJ50" s="165"/>
      <c r="AK50" s="165"/>
      <c r="AL50" s="165"/>
      <c r="AM50" s="165"/>
      <c r="AN50" s="143"/>
      <c r="AO50" s="143"/>
      <c r="AP50" s="143"/>
      <c r="AQ50" s="143"/>
      <c r="AR50" s="143"/>
      <c r="AS50" s="143"/>
      <c r="AT50" s="143"/>
      <c r="AU50" s="143"/>
      <c r="AV50" s="144"/>
    </row>
    <row r="51" spans="1:48" hidden="1" x14ac:dyDescent="0.25">
      <c r="A51" s="141"/>
      <c r="B51" s="166"/>
      <c r="C51" s="161">
        <f t="shared" si="2"/>
        <v>0</v>
      </c>
      <c r="D51" s="165"/>
      <c r="E51" s="165"/>
      <c r="F51" s="165"/>
      <c r="G51" s="165"/>
      <c r="H51" s="165"/>
      <c r="I51" s="165"/>
      <c r="J51" s="165"/>
      <c r="K51" s="165"/>
      <c r="L51" s="165"/>
      <c r="M51" s="165"/>
      <c r="N51" s="165"/>
      <c r="O51" s="165"/>
      <c r="P51" s="165"/>
      <c r="Q51" s="143"/>
      <c r="R51" s="143"/>
      <c r="S51" s="143"/>
      <c r="T51" s="143"/>
      <c r="U51" s="143"/>
      <c r="V51" s="143"/>
      <c r="W51" s="143"/>
      <c r="X51" s="143"/>
      <c r="Y51" s="143"/>
      <c r="Z51" s="161">
        <f t="shared" si="3"/>
        <v>0</v>
      </c>
      <c r="AA51" s="165"/>
      <c r="AB51" s="165"/>
      <c r="AC51" s="165"/>
      <c r="AD51" s="165"/>
      <c r="AE51" s="165"/>
      <c r="AF51" s="165"/>
      <c r="AG51" s="165"/>
      <c r="AH51" s="165"/>
      <c r="AI51" s="165"/>
      <c r="AJ51" s="165"/>
      <c r="AK51" s="165"/>
      <c r="AL51" s="165"/>
      <c r="AM51" s="165"/>
      <c r="AN51" s="143"/>
      <c r="AO51" s="143"/>
      <c r="AP51" s="143"/>
      <c r="AQ51" s="143"/>
      <c r="AR51" s="143"/>
      <c r="AS51" s="143"/>
      <c r="AT51" s="143"/>
      <c r="AU51" s="143"/>
      <c r="AV51" s="144"/>
    </row>
    <row r="52" spans="1:48" hidden="1" x14ac:dyDescent="0.25">
      <c r="A52" s="141"/>
      <c r="B52" s="166"/>
      <c r="C52" s="161">
        <f t="shared" si="2"/>
        <v>0</v>
      </c>
      <c r="D52" s="165"/>
      <c r="E52" s="165"/>
      <c r="F52" s="165"/>
      <c r="G52" s="165"/>
      <c r="H52" s="165"/>
      <c r="I52" s="165"/>
      <c r="J52" s="165"/>
      <c r="K52" s="165"/>
      <c r="L52" s="165"/>
      <c r="M52" s="165"/>
      <c r="N52" s="165"/>
      <c r="O52" s="165"/>
      <c r="P52" s="165"/>
      <c r="Q52" s="143"/>
      <c r="R52" s="143"/>
      <c r="S52" s="143"/>
      <c r="T52" s="143"/>
      <c r="U52" s="143"/>
      <c r="V52" s="143"/>
      <c r="W52" s="143"/>
      <c r="X52" s="143"/>
      <c r="Y52" s="143"/>
      <c r="Z52" s="161">
        <f t="shared" si="3"/>
        <v>0</v>
      </c>
      <c r="AA52" s="165"/>
      <c r="AB52" s="165"/>
      <c r="AC52" s="165"/>
      <c r="AD52" s="165"/>
      <c r="AE52" s="165"/>
      <c r="AF52" s="165"/>
      <c r="AG52" s="165"/>
      <c r="AH52" s="165"/>
      <c r="AI52" s="165"/>
      <c r="AJ52" s="165"/>
      <c r="AK52" s="165"/>
      <c r="AL52" s="165"/>
      <c r="AM52" s="165"/>
      <c r="AN52" s="143"/>
      <c r="AO52" s="143"/>
      <c r="AP52" s="143"/>
      <c r="AQ52" s="143"/>
      <c r="AR52" s="143"/>
      <c r="AS52" s="143"/>
      <c r="AT52" s="143"/>
      <c r="AU52" s="143"/>
      <c r="AV52" s="144"/>
    </row>
    <row r="53" spans="1:48" hidden="1" x14ac:dyDescent="0.25">
      <c r="A53" s="141"/>
      <c r="B53" s="166"/>
      <c r="C53" s="161">
        <f t="shared" si="2"/>
        <v>0</v>
      </c>
      <c r="D53" s="165"/>
      <c r="E53" s="165"/>
      <c r="F53" s="165"/>
      <c r="G53" s="165"/>
      <c r="H53" s="165"/>
      <c r="I53" s="165"/>
      <c r="J53" s="165"/>
      <c r="K53" s="165"/>
      <c r="L53" s="165"/>
      <c r="M53" s="165"/>
      <c r="N53" s="165"/>
      <c r="O53" s="165"/>
      <c r="P53" s="165"/>
      <c r="Q53" s="143"/>
      <c r="R53" s="143"/>
      <c r="S53" s="143"/>
      <c r="T53" s="143"/>
      <c r="U53" s="143"/>
      <c r="V53" s="143"/>
      <c r="W53" s="143"/>
      <c r="X53" s="143"/>
      <c r="Y53" s="143"/>
      <c r="Z53" s="161">
        <f t="shared" si="3"/>
        <v>0</v>
      </c>
      <c r="AA53" s="165"/>
      <c r="AB53" s="165"/>
      <c r="AC53" s="165"/>
      <c r="AD53" s="165"/>
      <c r="AE53" s="165"/>
      <c r="AF53" s="165"/>
      <c r="AG53" s="165"/>
      <c r="AH53" s="165"/>
      <c r="AI53" s="165"/>
      <c r="AJ53" s="165"/>
      <c r="AK53" s="165"/>
      <c r="AL53" s="165"/>
      <c r="AM53" s="165"/>
      <c r="AN53" s="143"/>
      <c r="AO53" s="143"/>
      <c r="AP53" s="143"/>
      <c r="AQ53" s="143"/>
      <c r="AR53" s="143"/>
      <c r="AS53" s="143"/>
      <c r="AT53" s="143"/>
      <c r="AU53" s="143"/>
      <c r="AV53" s="144"/>
    </row>
    <row r="54" spans="1:48" hidden="1" x14ac:dyDescent="0.25">
      <c r="A54" s="141"/>
      <c r="B54" s="164"/>
      <c r="C54" s="161">
        <f t="shared" si="2"/>
        <v>0</v>
      </c>
      <c r="D54" s="165"/>
      <c r="E54" s="165"/>
      <c r="F54" s="165"/>
      <c r="G54" s="165"/>
      <c r="H54" s="165"/>
      <c r="I54" s="165"/>
      <c r="J54" s="165"/>
      <c r="K54" s="165"/>
      <c r="L54" s="165"/>
      <c r="M54" s="165"/>
      <c r="N54" s="165"/>
      <c r="O54" s="165"/>
      <c r="P54" s="165"/>
      <c r="Q54" s="143"/>
      <c r="R54" s="143"/>
      <c r="S54" s="143"/>
      <c r="T54" s="143"/>
      <c r="U54" s="143"/>
      <c r="V54" s="143"/>
      <c r="W54" s="143"/>
      <c r="X54" s="143"/>
      <c r="Y54" s="143"/>
      <c r="Z54" s="161">
        <f t="shared" si="3"/>
        <v>0</v>
      </c>
      <c r="AA54" s="165"/>
      <c r="AB54" s="165"/>
      <c r="AC54" s="165"/>
      <c r="AD54" s="165"/>
      <c r="AE54" s="165"/>
      <c r="AF54" s="165"/>
      <c r="AG54" s="165"/>
      <c r="AH54" s="165"/>
      <c r="AI54" s="165"/>
      <c r="AJ54" s="165"/>
      <c r="AK54" s="165"/>
      <c r="AL54" s="165"/>
      <c r="AM54" s="165"/>
      <c r="AN54" s="143"/>
      <c r="AO54" s="143"/>
      <c r="AP54" s="143"/>
      <c r="AQ54" s="143"/>
      <c r="AR54" s="143"/>
      <c r="AS54" s="143"/>
      <c r="AT54" s="143"/>
      <c r="AU54" s="143"/>
      <c r="AV54" s="144"/>
    </row>
    <row r="55" spans="1:48" hidden="1" x14ac:dyDescent="0.25">
      <c r="A55" s="141"/>
      <c r="B55" s="164"/>
      <c r="C55" s="161">
        <f t="shared" si="2"/>
        <v>0</v>
      </c>
      <c r="D55" s="165"/>
      <c r="E55" s="165"/>
      <c r="F55" s="165"/>
      <c r="G55" s="165"/>
      <c r="H55" s="165"/>
      <c r="I55" s="165"/>
      <c r="J55" s="165"/>
      <c r="K55" s="165"/>
      <c r="L55" s="165"/>
      <c r="M55" s="165"/>
      <c r="N55" s="165"/>
      <c r="O55" s="165"/>
      <c r="P55" s="165"/>
      <c r="Q55" s="143"/>
      <c r="R55" s="143"/>
      <c r="S55" s="143"/>
      <c r="T55" s="143"/>
      <c r="U55" s="143"/>
      <c r="V55" s="143"/>
      <c r="W55" s="143"/>
      <c r="X55" s="143"/>
      <c r="Y55" s="143"/>
      <c r="Z55" s="161">
        <f t="shared" si="3"/>
        <v>0</v>
      </c>
      <c r="AA55" s="165"/>
      <c r="AB55" s="165"/>
      <c r="AC55" s="165"/>
      <c r="AD55" s="165"/>
      <c r="AE55" s="165"/>
      <c r="AF55" s="165"/>
      <c r="AG55" s="165"/>
      <c r="AH55" s="165"/>
      <c r="AI55" s="165"/>
      <c r="AJ55" s="165"/>
      <c r="AK55" s="165"/>
      <c r="AL55" s="165"/>
      <c r="AM55" s="165"/>
      <c r="AN55" s="143"/>
      <c r="AO55" s="143"/>
      <c r="AP55" s="143"/>
      <c r="AQ55" s="143"/>
      <c r="AR55" s="143"/>
      <c r="AS55" s="143"/>
      <c r="AT55" s="143"/>
      <c r="AU55" s="143"/>
      <c r="AV55" s="144"/>
    </row>
    <row r="56" spans="1:48" hidden="1" x14ac:dyDescent="0.25">
      <c r="A56" s="141"/>
      <c r="B56" s="164"/>
      <c r="C56" s="161">
        <f t="shared" si="2"/>
        <v>0</v>
      </c>
      <c r="D56" s="165"/>
      <c r="E56" s="165"/>
      <c r="F56" s="165"/>
      <c r="G56" s="165"/>
      <c r="H56" s="165"/>
      <c r="I56" s="165"/>
      <c r="J56" s="165"/>
      <c r="K56" s="165"/>
      <c r="L56" s="165"/>
      <c r="M56" s="165"/>
      <c r="N56" s="165"/>
      <c r="O56" s="165"/>
      <c r="P56" s="165"/>
      <c r="Q56" s="143"/>
      <c r="R56" s="143"/>
      <c r="S56" s="143"/>
      <c r="T56" s="143"/>
      <c r="U56" s="143"/>
      <c r="V56" s="143"/>
      <c r="W56" s="143"/>
      <c r="X56" s="143"/>
      <c r="Y56" s="143"/>
      <c r="Z56" s="161">
        <f t="shared" si="3"/>
        <v>0</v>
      </c>
      <c r="AA56" s="165"/>
      <c r="AB56" s="165"/>
      <c r="AC56" s="165"/>
      <c r="AD56" s="165"/>
      <c r="AE56" s="165"/>
      <c r="AF56" s="165"/>
      <c r="AG56" s="165"/>
      <c r="AH56" s="165"/>
      <c r="AI56" s="165"/>
      <c r="AJ56" s="165"/>
      <c r="AK56" s="165"/>
      <c r="AL56" s="165"/>
      <c r="AM56" s="165"/>
      <c r="AN56" s="143"/>
      <c r="AO56" s="143"/>
      <c r="AP56" s="143"/>
      <c r="AQ56" s="143"/>
      <c r="AR56" s="143"/>
      <c r="AS56" s="143"/>
      <c r="AT56" s="143"/>
      <c r="AU56" s="143"/>
      <c r="AV56" s="144"/>
    </row>
    <row r="57" spans="1:48" hidden="1" x14ac:dyDescent="0.25">
      <c r="A57" s="141"/>
      <c r="B57" s="164"/>
      <c r="C57" s="161">
        <f t="shared" si="2"/>
        <v>0</v>
      </c>
      <c r="D57" s="165"/>
      <c r="E57" s="165"/>
      <c r="F57" s="165"/>
      <c r="G57" s="165"/>
      <c r="H57" s="165"/>
      <c r="I57" s="165"/>
      <c r="J57" s="165"/>
      <c r="K57" s="165"/>
      <c r="L57" s="165"/>
      <c r="M57" s="165"/>
      <c r="N57" s="165"/>
      <c r="O57" s="165"/>
      <c r="P57" s="165"/>
      <c r="Q57" s="143"/>
      <c r="R57" s="143"/>
      <c r="S57" s="143"/>
      <c r="T57" s="143"/>
      <c r="U57" s="143"/>
      <c r="V57" s="143"/>
      <c r="W57" s="143"/>
      <c r="X57" s="143"/>
      <c r="Y57" s="143"/>
      <c r="Z57" s="161">
        <f t="shared" si="3"/>
        <v>0</v>
      </c>
      <c r="AA57" s="165"/>
      <c r="AB57" s="165"/>
      <c r="AC57" s="165"/>
      <c r="AD57" s="165"/>
      <c r="AE57" s="165"/>
      <c r="AF57" s="165"/>
      <c r="AG57" s="165"/>
      <c r="AH57" s="165"/>
      <c r="AI57" s="165"/>
      <c r="AJ57" s="165"/>
      <c r="AK57" s="165"/>
      <c r="AL57" s="165"/>
      <c r="AM57" s="165"/>
      <c r="AN57" s="143"/>
      <c r="AO57" s="143"/>
      <c r="AP57" s="143"/>
      <c r="AQ57" s="143"/>
      <c r="AR57" s="143"/>
      <c r="AS57" s="143"/>
      <c r="AT57" s="143"/>
      <c r="AU57" s="143"/>
      <c r="AV57" s="144"/>
    </row>
    <row r="58" spans="1:48" hidden="1" x14ac:dyDescent="0.25">
      <c r="A58" s="141"/>
      <c r="B58" s="164"/>
      <c r="C58" s="161">
        <f t="shared" si="2"/>
        <v>0</v>
      </c>
      <c r="D58" s="165"/>
      <c r="E58" s="165"/>
      <c r="F58" s="165"/>
      <c r="G58" s="165"/>
      <c r="H58" s="165"/>
      <c r="I58" s="165"/>
      <c r="J58" s="165"/>
      <c r="K58" s="165"/>
      <c r="L58" s="165"/>
      <c r="M58" s="165"/>
      <c r="N58" s="165"/>
      <c r="O58" s="165"/>
      <c r="P58" s="165"/>
      <c r="Q58" s="143"/>
      <c r="R58" s="143"/>
      <c r="S58" s="143"/>
      <c r="T58" s="143"/>
      <c r="U58" s="143"/>
      <c r="V58" s="143"/>
      <c r="W58" s="143"/>
      <c r="X58" s="143"/>
      <c r="Y58" s="143"/>
      <c r="Z58" s="161">
        <f t="shared" si="3"/>
        <v>0</v>
      </c>
      <c r="AA58" s="165"/>
      <c r="AB58" s="165"/>
      <c r="AC58" s="165"/>
      <c r="AD58" s="165"/>
      <c r="AE58" s="165"/>
      <c r="AF58" s="165"/>
      <c r="AG58" s="165"/>
      <c r="AH58" s="165"/>
      <c r="AI58" s="165"/>
      <c r="AJ58" s="165"/>
      <c r="AK58" s="165"/>
      <c r="AL58" s="165"/>
      <c r="AM58" s="165"/>
      <c r="AN58" s="143"/>
      <c r="AO58" s="143"/>
      <c r="AP58" s="143"/>
      <c r="AQ58" s="143"/>
      <c r="AR58" s="143"/>
      <c r="AS58" s="143"/>
      <c r="AT58" s="143"/>
      <c r="AU58" s="143"/>
      <c r="AV58" s="144"/>
    </row>
    <row r="59" spans="1:48" hidden="1" x14ac:dyDescent="0.25">
      <c r="A59" s="141"/>
      <c r="B59" s="164"/>
      <c r="C59" s="161">
        <f t="shared" si="2"/>
        <v>0</v>
      </c>
      <c r="D59" s="165"/>
      <c r="E59" s="165"/>
      <c r="F59" s="165"/>
      <c r="G59" s="165"/>
      <c r="H59" s="165"/>
      <c r="I59" s="165"/>
      <c r="J59" s="165"/>
      <c r="K59" s="165"/>
      <c r="L59" s="165"/>
      <c r="M59" s="165"/>
      <c r="N59" s="165"/>
      <c r="O59" s="165"/>
      <c r="P59" s="165"/>
      <c r="Q59" s="143"/>
      <c r="R59" s="143"/>
      <c r="S59" s="143"/>
      <c r="T59" s="143"/>
      <c r="U59" s="143"/>
      <c r="V59" s="143"/>
      <c r="W59" s="143"/>
      <c r="X59" s="143"/>
      <c r="Y59" s="143"/>
      <c r="Z59" s="161">
        <f t="shared" si="3"/>
        <v>0</v>
      </c>
      <c r="AA59" s="165"/>
      <c r="AB59" s="165"/>
      <c r="AC59" s="165"/>
      <c r="AD59" s="165"/>
      <c r="AE59" s="165"/>
      <c r="AF59" s="165"/>
      <c r="AG59" s="165"/>
      <c r="AH59" s="165"/>
      <c r="AI59" s="165"/>
      <c r="AJ59" s="165"/>
      <c r="AK59" s="165"/>
      <c r="AL59" s="165"/>
      <c r="AM59" s="165"/>
      <c r="AN59" s="143"/>
      <c r="AO59" s="143"/>
      <c r="AP59" s="143"/>
      <c r="AQ59" s="143"/>
      <c r="AR59" s="143"/>
      <c r="AS59" s="143"/>
      <c r="AT59" s="143"/>
      <c r="AU59" s="143"/>
      <c r="AV59" s="144"/>
    </row>
    <row r="60" spans="1:48" hidden="1" x14ac:dyDescent="0.25">
      <c r="A60" s="141"/>
      <c r="B60" s="164"/>
      <c r="C60" s="161">
        <f t="shared" si="2"/>
        <v>0</v>
      </c>
      <c r="D60" s="165"/>
      <c r="E60" s="165"/>
      <c r="F60" s="165"/>
      <c r="G60" s="165"/>
      <c r="H60" s="165"/>
      <c r="I60" s="165"/>
      <c r="J60" s="165"/>
      <c r="K60" s="165"/>
      <c r="L60" s="165"/>
      <c r="M60" s="165"/>
      <c r="N60" s="165"/>
      <c r="O60" s="165"/>
      <c r="P60" s="165"/>
      <c r="Q60" s="143"/>
      <c r="R60" s="143"/>
      <c r="S60" s="143"/>
      <c r="T60" s="143"/>
      <c r="U60" s="143"/>
      <c r="V60" s="143"/>
      <c r="W60" s="143"/>
      <c r="X60" s="143"/>
      <c r="Y60" s="143"/>
      <c r="Z60" s="161">
        <f t="shared" si="3"/>
        <v>0</v>
      </c>
      <c r="AA60" s="165"/>
      <c r="AB60" s="165"/>
      <c r="AC60" s="165"/>
      <c r="AD60" s="165"/>
      <c r="AE60" s="165"/>
      <c r="AF60" s="165"/>
      <c r="AG60" s="165"/>
      <c r="AH60" s="165"/>
      <c r="AI60" s="165"/>
      <c r="AJ60" s="165"/>
      <c r="AK60" s="165"/>
      <c r="AL60" s="165"/>
      <c r="AM60" s="165"/>
      <c r="AN60" s="143"/>
      <c r="AO60" s="143"/>
      <c r="AP60" s="143"/>
      <c r="AQ60" s="143"/>
      <c r="AR60" s="143"/>
      <c r="AS60" s="143"/>
      <c r="AT60" s="143"/>
      <c r="AU60" s="143"/>
      <c r="AV60" s="144"/>
    </row>
    <row r="61" spans="1:48" hidden="1" x14ac:dyDescent="0.25">
      <c r="A61" s="141"/>
      <c r="B61" s="164"/>
      <c r="C61" s="161">
        <f t="shared" si="2"/>
        <v>0</v>
      </c>
      <c r="D61" s="165"/>
      <c r="E61" s="165"/>
      <c r="F61" s="165"/>
      <c r="G61" s="165"/>
      <c r="H61" s="165"/>
      <c r="I61" s="165"/>
      <c r="J61" s="165"/>
      <c r="K61" s="165"/>
      <c r="L61" s="165"/>
      <c r="M61" s="165"/>
      <c r="N61" s="165"/>
      <c r="O61" s="165"/>
      <c r="P61" s="165"/>
      <c r="Q61" s="143"/>
      <c r="R61" s="143"/>
      <c r="S61" s="143"/>
      <c r="T61" s="143"/>
      <c r="U61" s="143"/>
      <c r="V61" s="143"/>
      <c r="W61" s="143"/>
      <c r="X61" s="143"/>
      <c r="Y61" s="143"/>
      <c r="Z61" s="161">
        <f t="shared" si="3"/>
        <v>0</v>
      </c>
      <c r="AA61" s="165"/>
      <c r="AB61" s="165"/>
      <c r="AC61" s="165"/>
      <c r="AD61" s="165"/>
      <c r="AE61" s="165"/>
      <c r="AF61" s="165"/>
      <c r="AG61" s="165"/>
      <c r="AH61" s="165"/>
      <c r="AI61" s="165"/>
      <c r="AJ61" s="165"/>
      <c r="AK61" s="165"/>
      <c r="AL61" s="165"/>
      <c r="AM61" s="165"/>
      <c r="AN61" s="143"/>
      <c r="AO61" s="143"/>
      <c r="AP61" s="143"/>
      <c r="AQ61" s="143"/>
      <c r="AR61" s="143"/>
      <c r="AS61" s="143"/>
      <c r="AT61" s="143"/>
      <c r="AU61" s="143"/>
      <c r="AV61" s="144"/>
    </row>
    <row r="62" spans="1:48" hidden="1" x14ac:dyDescent="0.25">
      <c r="A62" s="141"/>
      <c r="B62" s="164"/>
      <c r="C62" s="161">
        <f t="shared" si="2"/>
        <v>0</v>
      </c>
      <c r="D62" s="165"/>
      <c r="E62" s="165"/>
      <c r="F62" s="165"/>
      <c r="G62" s="165"/>
      <c r="H62" s="165"/>
      <c r="I62" s="165"/>
      <c r="J62" s="165"/>
      <c r="K62" s="165"/>
      <c r="L62" s="165"/>
      <c r="M62" s="165"/>
      <c r="N62" s="165"/>
      <c r="O62" s="165"/>
      <c r="P62" s="165"/>
      <c r="Q62" s="143"/>
      <c r="R62" s="143"/>
      <c r="S62" s="143"/>
      <c r="T62" s="143"/>
      <c r="U62" s="143"/>
      <c r="V62" s="143"/>
      <c r="W62" s="143"/>
      <c r="X62" s="143"/>
      <c r="Y62" s="143"/>
      <c r="Z62" s="161">
        <f t="shared" si="3"/>
        <v>0</v>
      </c>
      <c r="AA62" s="165"/>
      <c r="AB62" s="165"/>
      <c r="AC62" s="165"/>
      <c r="AD62" s="165"/>
      <c r="AE62" s="165"/>
      <c r="AF62" s="165"/>
      <c r="AG62" s="165"/>
      <c r="AH62" s="165"/>
      <c r="AI62" s="165"/>
      <c r="AJ62" s="165"/>
      <c r="AK62" s="165"/>
      <c r="AL62" s="165"/>
      <c r="AM62" s="165"/>
      <c r="AN62" s="143"/>
      <c r="AO62" s="143"/>
      <c r="AP62" s="143"/>
      <c r="AQ62" s="143"/>
      <c r="AR62" s="143"/>
      <c r="AS62" s="143"/>
      <c r="AT62" s="143"/>
      <c r="AU62" s="143"/>
      <c r="AV62" s="144"/>
    </row>
    <row r="63" spans="1:48" hidden="1" x14ac:dyDescent="0.25">
      <c r="A63" s="141"/>
      <c r="B63" s="164"/>
      <c r="C63" s="161">
        <f t="shared" si="2"/>
        <v>0</v>
      </c>
      <c r="D63" s="165"/>
      <c r="E63" s="165"/>
      <c r="F63" s="165"/>
      <c r="G63" s="165"/>
      <c r="H63" s="165"/>
      <c r="I63" s="165"/>
      <c r="J63" s="165"/>
      <c r="K63" s="165"/>
      <c r="L63" s="165"/>
      <c r="M63" s="165"/>
      <c r="N63" s="165"/>
      <c r="O63" s="165"/>
      <c r="P63" s="165"/>
      <c r="Q63" s="143"/>
      <c r="R63" s="143"/>
      <c r="S63" s="143"/>
      <c r="T63" s="143"/>
      <c r="U63" s="143"/>
      <c r="V63" s="143"/>
      <c r="W63" s="143"/>
      <c r="X63" s="143"/>
      <c r="Y63" s="143"/>
      <c r="Z63" s="161">
        <f t="shared" si="3"/>
        <v>0</v>
      </c>
      <c r="AA63" s="165"/>
      <c r="AB63" s="165"/>
      <c r="AC63" s="165"/>
      <c r="AD63" s="165"/>
      <c r="AE63" s="165"/>
      <c r="AF63" s="165"/>
      <c r="AG63" s="165"/>
      <c r="AH63" s="165"/>
      <c r="AI63" s="165"/>
      <c r="AJ63" s="165"/>
      <c r="AK63" s="165"/>
      <c r="AL63" s="165"/>
      <c r="AM63" s="165"/>
      <c r="AN63" s="143"/>
      <c r="AO63" s="143"/>
      <c r="AP63" s="143"/>
      <c r="AQ63" s="143"/>
      <c r="AR63" s="143"/>
      <c r="AS63" s="143"/>
      <c r="AT63" s="143"/>
      <c r="AU63" s="143"/>
      <c r="AV63" s="144"/>
    </row>
    <row r="64" spans="1:48" hidden="1" x14ac:dyDescent="0.25">
      <c r="A64" s="141"/>
      <c r="B64" s="164"/>
      <c r="C64" s="161">
        <f t="shared" si="2"/>
        <v>0</v>
      </c>
      <c r="D64" s="165"/>
      <c r="E64" s="165"/>
      <c r="F64" s="165"/>
      <c r="G64" s="165"/>
      <c r="H64" s="165"/>
      <c r="I64" s="165"/>
      <c r="J64" s="165"/>
      <c r="K64" s="165"/>
      <c r="L64" s="165"/>
      <c r="M64" s="165"/>
      <c r="N64" s="165"/>
      <c r="O64" s="165"/>
      <c r="P64" s="165"/>
      <c r="Q64" s="143"/>
      <c r="R64" s="143"/>
      <c r="S64" s="143"/>
      <c r="T64" s="143"/>
      <c r="U64" s="143"/>
      <c r="V64" s="143"/>
      <c r="W64" s="143"/>
      <c r="X64" s="143"/>
      <c r="Y64" s="143"/>
      <c r="Z64" s="161">
        <f t="shared" si="3"/>
        <v>0</v>
      </c>
      <c r="AA64" s="165"/>
      <c r="AB64" s="165"/>
      <c r="AC64" s="165"/>
      <c r="AD64" s="165"/>
      <c r="AE64" s="165"/>
      <c r="AF64" s="165"/>
      <c r="AG64" s="165"/>
      <c r="AH64" s="165"/>
      <c r="AI64" s="165"/>
      <c r="AJ64" s="165"/>
      <c r="AK64" s="165"/>
      <c r="AL64" s="165"/>
      <c r="AM64" s="165"/>
      <c r="AN64" s="143"/>
      <c r="AO64" s="143"/>
      <c r="AP64" s="143"/>
      <c r="AQ64" s="143"/>
      <c r="AR64" s="143"/>
      <c r="AS64" s="143"/>
      <c r="AT64" s="143"/>
      <c r="AU64" s="143"/>
      <c r="AV64" s="144"/>
    </row>
    <row r="65" spans="1:48" hidden="1" x14ac:dyDescent="0.25">
      <c r="A65" s="141"/>
      <c r="B65" s="164"/>
      <c r="C65" s="161">
        <f t="shared" si="2"/>
        <v>0</v>
      </c>
      <c r="D65" s="165"/>
      <c r="E65" s="165"/>
      <c r="F65" s="165"/>
      <c r="G65" s="165"/>
      <c r="H65" s="165"/>
      <c r="I65" s="165"/>
      <c r="J65" s="165"/>
      <c r="K65" s="165"/>
      <c r="L65" s="165"/>
      <c r="M65" s="165"/>
      <c r="N65" s="165"/>
      <c r="O65" s="165"/>
      <c r="P65" s="165"/>
      <c r="Q65" s="143"/>
      <c r="R65" s="143"/>
      <c r="S65" s="143"/>
      <c r="T65" s="143"/>
      <c r="U65" s="143"/>
      <c r="V65" s="143"/>
      <c r="W65" s="143"/>
      <c r="X65" s="143"/>
      <c r="Y65" s="143"/>
      <c r="Z65" s="161">
        <f t="shared" si="3"/>
        <v>0</v>
      </c>
      <c r="AA65" s="165"/>
      <c r="AB65" s="165"/>
      <c r="AC65" s="165"/>
      <c r="AD65" s="165"/>
      <c r="AE65" s="165"/>
      <c r="AF65" s="165"/>
      <c r="AG65" s="165"/>
      <c r="AH65" s="165"/>
      <c r="AI65" s="165"/>
      <c r="AJ65" s="165"/>
      <c r="AK65" s="165"/>
      <c r="AL65" s="165"/>
      <c r="AM65" s="165"/>
      <c r="AN65" s="143"/>
      <c r="AO65" s="143"/>
      <c r="AP65" s="143"/>
      <c r="AQ65" s="143"/>
      <c r="AR65" s="143"/>
      <c r="AS65" s="143"/>
      <c r="AT65" s="143"/>
      <c r="AU65" s="143"/>
      <c r="AV65" s="144"/>
    </row>
    <row r="66" spans="1:48" hidden="1" x14ac:dyDescent="0.25">
      <c r="A66" s="141"/>
      <c r="B66" s="164"/>
      <c r="C66" s="161">
        <f t="shared" si="2"/>
        <v>0</v>
      </c>
      <c r="D66" s="165"/>
      <c r="E66" s="165"/>
      <c r="F66" s="165"/>
      <c r="G66" s="165"/>
      <c r="H66" s="165"/>
      <c r="I66" s="165"/>
      <c r="J66" s="165"/>
      <c r="K66" s="165"/>
      <c r="L66" s="165"/>
      <c r="M66" s="165"/>
      <c r="N66" s="165"/>
      <c r="O66" s="165"/>
      <c r="P66" s="165"/>
      <c r="Q66" s="143"/>
      <c r="R66" s="143"/>
      <c r="S66" s="143"/>
      <c r="T66" s="143"/>
      <c r="U66" s="143"/>
      <c r="V66" s="143"/>
      <c r="W66" s="143"/>
      <c r="X66" s="143"/>
      <c r="Y66" s="143"/>
      <c r="Z66" s="161">
        <f t="shared" si="3"/>
        <v>0</v>
      </c>
      <c r="AA66" s="165"/>
      <c r="AB66" s="165"/>
      <c r="AC66" s="165"/>
      <c r="AD66" s="165"/>
      <c r="AE66" s="165"/>
      <c r="AF66" s="165"/>
      <c r="AG66" s="165"/>
      <c r="AH66" s="165"/>
      <c r="AI66" s="165"/>
      <c r="AJ66" s="165"/>
      <c r="AK66" s="165"/>
      <c r="AL66" s="165"/>
      <c r="AM66" s="165"/>
      <c r="AN66" s="143"/>
      <c r="AO66" s="143"/>
      <c r="AP66" s="143"/>
      <c r="AQ66" s="143"/>
      <c r="AR66" s="143"/>
      <c r="AS66" s="143"/>
      <c r="AT66" s="143"/>
      <c r="AU66" s="143"/>
      <c r="AV66" s="144"/>
    </row>
    <row r="67" spans="1:48" hidden="1" x14ac:dyDescent="0.25">
      <c r="A67" s="141"/>
      <c r="B67" s="164"/>
      <c r="C67" s="161">
        <f t="shared" si="2"/>
        <v>0</v>
      </c>
      <c r="D67" s="165"/>
      <c r="E67" s="165"/>
      <c r="F67" s="165"/>
      <c r="G67" s="165"/>
      <c r="H67" s="165"/>
      <c r="I67" s="165"/>
      <c r="J67" s="165"/>
      <c r="K67" s="165"/>
      <c r="L67" s="165"/>
      <c r="M67" s="165"/>
      <c r="N67" s="165"/>
      <c r="O67" s="165"/>
      <c r="P67" s="165"/>
      <c r="Q67" s="143"/>
      <c r="R67" s="143"/>
      <c r="S67" s="143"/>
      <c r="T67" s="143"/>
      <c r="U67" s="143"/>
      <c r="V67" s="143"/>
      <c r="W67" s="143"/>
      <c r="X67" s="143"/>
      <c r="Y67" s="143"/>
      <c r="Z67" s="161">
        <f t="shared" si="3"/>
        <v>0</v>
      </c>
      <c r="AA67" s="165"/>
      <c r="AB67" s="165"/>
      <c r="AC67" s="165"/>
      <c r="AD67" s="165"/>
      <c r="AE67" s="165"/>
      <c r="AF67" s="165"/>
      <c r="AG67" s="165"/>
      <c r="AH67" s="165"/>
      <c r="AI67" s="165"/>
      <c r="AJ67" s="165"/>
      <c r="AK67" s="165"/>
      <c r="AL67" s="165"/>
      <c r="AM67" s="165"/>
      <c r="AN67" s="143"/>
      <c r="AO67" s="143"/>
      <c r="AP67" s="143"/>
      <c r="AQ67" s="143"/>
      <c r="AR67" s="143"/>
      <c r="AS67" s="143"/>
      <c r="AT67" s="143"/>
      <c r="AU67" s="143"/>
      <c r="AV67" s="144"/>
    </row>
    <row r="68" spans="1:48" hidden="1" x14ac:dyDescent="0.25">
      <c r="A68" s="141"/>
      <c r="B68" s="164"/>
      <c r="C68" s="161">
        <f t="shared" si="2"/>
        <v>0</v>
      </c>
      <c r="D68" s="165"/>
      <c r="E68" s="165"/>
      <c r="F68" s="165"/>
      <c r="G68" s="165"/>
      <c r="H68" s="165"/>
      <c r="I68" s="165"/>
      <c r="J68" s="165"/>
      <c r="K68" s="165"/>
      <c r="L68" s="165"/>
      <c r="M68" s="165"/>
      <c r="N68" s="165"/>
      <c r="O68" s="165"/>
      <c r="P68" s="165"/>
      <c r="Q68" s="143"/>
      <c r="R68" s="143"/>
      <c r="S68" s="143"/>
      <c r="T68" s="143"/>
      <c r="U68" s="143"/>
      <c r="V68" s="143"/>
      <c r="W68" s="143"/>
      <c r="X68" s="143"/>
      <c r="Y68" s="143"/>
      <c r="Z68" s="161">
        <f t="shared" si="3"/>
        <v>0</v>
      </c>
      <c r="AA68" s="165"/>
      <c r="AB68" s="165"/>
      <c r="AC68" s="165"/>
      <c r="AD68" s="165"/>
      <c r="AE68" s="165"/>
      <c r="AF68" s="165"/>
      <c r="AG68" s="165"/>
      <c r="AH68" s="165"/>
      <c r="AI68" s="165"/>
      <c r="AJ68" s="165"/>
      <c r="AK68" s="165"/>
      <c r="AL68" s="165"/>
      <c r="AM68" s="165"/>
      <c r="AN68" s="143"/>
      <c r="AO68" s="143"/>
      <c r="AP68" s="143"/>
      <c r="AQ68" s="143"/>
      <c r="AR68" s="143"/>
      <c r="AS68" s="143"/>
      <c r="AT68" s="143"/>
      <c r="AU68" s="143"/>
      <c r="AV68" s="144"/>
    </row>
    <row r="69" spans="1:48" hidden="1" x14ac:dyDescent="0.25">
      <c r="A69" s="141"/>
      <c r="B69" s="164"/>
      <c r="C69" s="161">
        <f t="shared" si="2"/>
        <v>0</v>
      </c>
      <c r="D69" s="165"/>
      <c r="E69" s="165"/>
      <c r="F69" s="165"/>
      <c r="G69" s="165"/>
      <c r="H69" s="165"/>
      <c r="I69" s="165"/>
      <c r="J69" s="165"/>
      <c r="K69" s="165"/>
      <c r="L69" s="165"/>
      <c r="M69" s="165"/>
      <c r="N69" s="165"/>
      <c r="O69" s="165"/>
      <c r="P69" s="165"/>
      <c r="Q69" s="143"/>
      <c r="R69" s="143"/>
      <c r="S69" s="143"/>
      <c r="T69" s="143"/>
      <c r="U69" s="143"/>
      <c r="V69" s="143"/>
      <c r="W69" s="143"/>
      <c r="X69" s="143"/>
      <c r="Y69" s="143"/>
      <c r="Z69" s="161">
        <f t="shared" si="3"/>
        <v>0</v>
      </c>
      <c r="AA69" s="165"/>
      <c r="AB69" s="165"/>
      <c r="AC69" s="165"/>
      <c r="AD69" s="165"/>
      <c r="AE69" s="165"/>
      <c r="AF69" s="165"/>
      <c r="AG69" s="165"/>
      <c r="AH69" s="165"/>
      <c r="AI69" s="165"/>
      <c r="AJ69" s="165"/>
      <c r="AK69" s="165"/>
      <c r="AL69" s="165"/>
      <c r="AM69" s="165"/>
      <c r="AN69" s="143"/>
      <c r="AO69" s="143"/>
      <c r="AP69" s="143"/>
      <c r="AQ69" s="143"/>
      <c r="AR69" s="143"/>
      <c r="AS69" s="143"/>
      <c r="AT69" s="143"/>
      <c r="AU69" s="143"/>
      <c r="AV69" s="144"/>
    </row>
    <row r="70" spans="1:48" hidden="1" x14ac:dyDescent="0.25">
      <c r="A70" s="141"/>
      <c r="B70" s="164"/>
      <c r="C70" s="161">
        <f t="shared" si="2"/>
        <v>0</v>
      </c>
      <c r="D70" s="165"/>
      <c r="E70" s="165"/>
      <c r="F70" s="165"/>
      <c r="G70" s="165"/>
      <c r="H70" s="165"/>
      <c r="I70" s="165"/>
      <c r="J70" s="165"/>
      <c r="K70" s="165"/>
      <c r="L70" s="165"/>
      <c r="M70" s="165"/>
      <c r="N70" s="165"/>
      <c r="O70" s="165"/>
      <c r="P70" s="165"/>
      <c r="Q70" s="143"/>
      <c r="R70" s="143"/>
      <c r="S70" s="143"/>
      <c r="T70" s="143"/>
      <c r="U70" s="143"/>
      <c r="V70" s="143"/>
      <c r="W70" s="143"/>
      <c r="X70" s="143"/>
      <c r="Y70" s="143"/>
      <c r="Z70" s="161">
        <f t="shared" si="3"/>
        <v>0</v>
      </c>
      <c r="AA70" s="165"/>
      <c r="AB70" s="165"/>
      <c r="AC70" s="165"/>
      <c r="AD70" s="165"/>
      <c r="AE70" s="165"/>
      <c r="AF70" s="165"/>
      <c r="AG70" s="165"/>
      <c r="AH70" s="165"/>
      <c r="AI70" s="165"/>
      <c r="AJ70" s="165"/>
      <c r="AK70" s="165"/>
      <c r="AL70" s="165"/>
      <c r="AM70" s="165"/>
      <c r="AN70" s="143"/>
      <c r="AO70" s="143"/>
      <c r="AP70" s="143"/>
      <c r="AQ70" s="143"/>
      <c r="AR70" s="143"/>
      <c r="AS70" s="143"/>
      <c r="AT70" s="143"/>
      <c r="AU70" s="143"/>
      <c r="AV70" s="144"/>
    </row>
    <row r="71" spans="1:48" ht="15.75" hidden="1" thickBot="1" x14ac:dyDescent="0.3">
      <c r="A71" s="145"/>
      <c r="B71" s="167"/>
      <c r="C71" s="161">
        <f t="shared" si="2"/>
        <v>0</v>
      </c>
      <c r="D71" s="168"/>
      <c r="E71" s="168"/>
      <c r="F71" s="168"/>
      <c r="G71" s="168"/>
      <c r="H71" s="168"/>
      <c r="I71" s="168"/>
      <c r="J71" s="168"/>
      <c r="K71" s="168"/>
      <c r="L71" s="168"/>
      <c r="M71" s="168"/>
      <c r="N71" s="168"/>
      <c r="O71" s="168"/>
      <c r="P71" s="168"/>
      <c r="Q71" s="168"/>
      <c r="R71" s="168"/>
      <c r="S71" s="168"/>
      <c r="T71" s="168"/>
      <c r="U71" s="168"/>
      <c r="V71" s="168"/>
      <c r="W71" s="168"/>
      <c r="X71" s="168"/>
      <c r="Y71" s="168"/>
      <c r="Z71" s="276">
        <f t="shared" si="3"/>
        <v>0</v>
      </c>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9"/>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493" t="s">
        <v>107</v>
      </c>
      <c r="AP73" s="493"/>
      <c r="AQ73" s="493"/>
      <c r="AR73" s="493"/>
      <c r="AS73" s="493"/>
      <c r="AT73" s="493"/>
      <c r="AU73" s="493"/>
      <c r="AV73" s="493"/>
    </row>
    <row r="74" spans="1:48" ht="12.75" customHeight="1" x14ac:dyDescent="0.25">
      <c r="AL74" s="210" t="s">
        <v>175</v>
      </c>
      <c r="AO74" s="265"/>
      <c r="AP74" s="265"/>
      <c r="AQ74" s="265"/>
      <c r="AR74" s="265"/>
      <c r="AS74" s="265"/>
      <c r="AT74" s="265"/>
      <c r="AU74" s="265"/>
      <c r="AV74" s="265"/>
    </row>
    <row r="75" spans="1:48" ht="12.75" customHeight="1" x14ac:dyDescent="0.25">
      <c r="AL75" t="s">
        <v>231</v>
      </c>
      <c r="AO75" s="265"/>
      <c r="AP75" s="265"/>
      <c r="AQ75" s="265"/>
      <c r="AR75" s="265"/>
      <c r="AS75" s="265"/>
      <c r="AT75" s="265"/>
      <c r="AU75" s="265"/>
      <c r="AV75" s="265"/>
    </row>
    <row r="76" spans="1:48" x14ac:dyDescent="0.25">
      <c r="Z76" s="132" t="s">
        <v>258</v>
      </c>
      <c r="AA76" s="132"/>
      <c r="AB76" s="132"/>
      <c r="AC76" s="133" t="s">
        <v>148</v>
      </c>
      <c r="AD76" s="132"/>
      <c r="AE76" s="132"/>
      <c r="AF76" s="132"/>
      <c r="AG76" s="132"/>
      <c r="AI76" s="149" t="s">
        <v>109</v>
      </c>
      <c r="AK76" s="132"/>
      <c r="AM76" s="132"/>
    </row>
    <row r="77" spans="1:48" ht="16.5" x14ac:dyDescent="0.25">
      <c r="V77" s="148"/>
      <c r="W77" s="148"/>
      <c r="X77" s="148"/>
      <c r="Y77" s="148"/>
      <c r="Z77" s="138"/>
      <c r="AA77" s="138"/>
      <c r="AB77" s="138"/>
      <c r="AC77" s="133"/>
      <c r="AD77" s="138"/>
      <c r="AE77" s="138"/>
      <c r="AF77" s="138"/>
      <c r="AG77" s="138"/>
      <c r="AI77" s="137"/>
      <c r="AK77" s="138"/>
      <c r="AM77" s="138"/>
      <c r="AR77" s="134"/>
      <c r="AS77" s="148"/>
      <c r="AT77" s="148"/>
      <c r="AU77" s="148"/>
      <c r="AV77" s="148"/>
    </row>
    <row r="78" spans="1:48" ht="16.5" x14ac:dyDescent="0.25">
      <c r="V78" s="148"/>
      <c r="W78" s="148"/>
      <c r="X78" s="148"/>
      <c r="Y78" s="148"/>
      <c r="Z78" s="117"/>
      <c r="AA78" s="117"/>
      <c r="AB78" s="117"/>
      <c r="AC78" s="140" t="s">
        <v>256</v>
      </c>
      <c r="AD78" s="117"/>
      <c r="AE78" s="117"/>
      <c r="AF78" s="117"/>
      <c r="AG78" s="117"/>
      <c r="AI78" s="140" t="s">
        <v>110</v>
      </c>
      <c r="AK78" s="117"/>
      <c r="AM78" s="117"/>
      <c r="AR78" s="134"/>
      <c r="AS78" s="148"/>
      <c r="AT78" s="148"/>
      <c r="AU78" s="148"/>
      <c r="AV78" s="148"/>
    </row>
    <row r="79" spans="1:48" x14ac:dyDescent="0.25">
      <c r="V79" s="117"/>
      <c r="W79" s="117"/>
      <c r="X79" s="117"/>
      <c r="Y79" s="117"/>
      <c r="Z79" s="117"/>
      <c r="AA79" s="117"/>
      <c r="AB79" s="117"/>
      <c r="AC79" s="117"/>
      <c r="AD79" s="117"/>
      <c r="AE79" s="117"/>
      <c r="AF79" s="117"/>
      <c r="AG79" s="117"/>
      <c r="AH79" s="117"/>
      <c r="AI79" s="117"/>
      <c r="AJ79" s="117"/>
      <c r="AK79" s="117"/>
      <c r="AL79" s="117"/>
      <c r="AM79" s="117"/>
      <c r="AP79" s="140"/>
      <c r="AQ79" s="117"/>
      <c r="AR79" s="117"/>
      <c r="AS79" s="117"/>
      <c r="AT79" s="117"/>
      <c r="AU79" s="117"/>
      <c r="AV79" s="117"/>
    </row>
    <row r="83" spans="2:25" ht="15.75" x14ac:dyDescent="0.25">
      <c r="B83" s="170" t="s">
        <v>149</v>
      </c>
    </row>
    <row r="84" spans="2:25" x14ac:dyDescent="0.25">
      <c r="B84" s="171" t="s">
        <v>152</v>
      </c>
    </row>
    <row r="85" spans="2:25" x14ac:dyDescent="0.25">
      <c r="B85" s="171" t="s">
        <v>153</v>
      </c>
    </row>
    <row r="86" spans="2:25" x14ac:dyDescent="0.25">
      <c r="B86" s="171"/>
    </row>
    <row r="87" spans="2:25" x14ac:dyDescent="0.25">
      <c r="B87" s="492" t="s">
        <v>182</v>
      </c>
      <c r="C87" s="492"/>
      <c r="D87" s="492"/>
      <c r="E87" s="492"/>
      <c r="F87" s="492"/>
      <c r="G87" s="492"/>
      <c r="H87" s="492"/>
      <c r="I87" s="492"/>
      <c r="J87" s="492"/>
      <c r="K87" s="492"/>
      <c r="L87" s="492"/>
      <c r="M87" s="492"/>
      <c r="N87" s="492"/>
      <c r="O87" s="492"/>
      <c r="P87" s="492"/>
      <c r="Q87" s="492"/>
      <c r="R87" s="492"/>
      <c r="S87" s="492"/>
      <c r="T87" s="492"/>
      <c r="U87" s="492"/>
      <c r="V87" s="492"/>
      <c r="W87" s="492"/>
      <c r="X87" s="492"/>
      <c r="Y87" s="492"/>
    </row>
    <row r="88" spans="2:25" x14ac:dyDescent="0.25">
      <c r="B88" s="491" t="s">
        <v>183</v>
      </c>
      <c r="C88" s="491"/>
      <c r="D88" s="491"/>
      <c r="E88" s="491"/>
      <c r="F88" s="491"/>
      <c r="G88" s="491"/>
      <c r="H88" s="491"/>
      <c r="I88" s="491"/>
      <c r="J88" s="491"/>
      <c r="K88" s="491"/>
      <c r="L88" s="491"/>
      <c r="M88" s="491"/>
      <c r="N88" s="491"/>
      <c r="O88" s="491"/>
      <c r="P88" s="491"/>
      <c r="Q88" s="491"/>
      <c r="R88" s="491"/>
      <c r="S88" s="491"/>
      <c r="T88" s="491"/>
      <c r="U88" s="491"/>
      <c r="V88" s="491"/>
      <c r="W88" s="491"/>
      <c r="X88" s="491"/>
      <c r="Y88" s="491"/>
    </row>
    <row r="89" spans="2:25" x14ac:dyDescent="0.25">
      <c r="B89" s="491" t="s">
        <v>184</v>
      </c>
      <c r="C89" s="491"/>
      <c r="D89" s="491"/>
      <c r="E89" s="491"/>
      <c r="F89" s="491"/>
      <c r="G89" s="491"/>
      <c r="H89" s="491"/>
      <c r="I89" s="491"/>
      <c r="J89" s="491"/>
      <c r="K89" s="491"/>
      <c r="L89" s="491"/>
      <c r="M89" s="491"/>
      <c r="N89" s="491"/>
      <c r="O89" s="491"/>
      <c r="P89" s="491"/>
      <c r="Q89" s="491"/>
      <c r="R89" s="491"/>
      <c r="S89" s="491"/>
      <c r="T89" s="491"/>
      <c r="U89" s="491"/>
      <c r="V89" s="491"/>
      <c r="W89" s="491"/>
      <c r="X89" s="491"/>
      <c r="Y89" s="491"/>
    </row>
    <row r="90" spans="2:25" x14ac:dyDescent="0.25">
      <c r="B90" s="492" t="s">
        <v>185</v>
      </c>
      <c r="C90" s="492"/>
      <c r="D90" s="492"/>
      <c r="E90" s="492"/>
      <c r="F90" s="492"/>
      <c r="G90" s="492"/>
      <c r="H90" s="492"/>
      <c r="I90" s="492"/>
      <c r="J90" s="492"/>
      <c r="K90" s="492"/>
      <c r="L90" s="492"/>
      <c r="M90" s="492"/>
      <c r="N90" s="492"/>
      <c r="O90" s="492"/>
      <c r="P90" s="492"/>
      <c r="Q90" s="492"/>
      <c r="R90" s="492"/>
      <c r="S90" s="492"/>
      <c r="T90" s="492"/>
      <c r="U90" s="492"/>
      <c r="V90" s="492"/>
      <c r="W90" s="492"/>
      <c r="X90" s="492"/>
      <c r="Y90" s="492"/>
    </row>
    <row r="91" spans="2:25" x14ac:dyDescent="0.25">
      <c r="B91" s="492" t="s">
        <v>186</v>
      </c>
      <c r="C91" s="492"/>
      <c r="D91" s="492"/>
      <c r="E91" s="492"/>
      <c r="F91" s="492"/>
      <c r="G91" s="492"/>
      <c r="H91" s="492"/>
      <c r="I91" s="492"/>
      <c r="J91" s="492"/>
      <c r="K91" s="492"/>
      <c r="L91" s="492"/>
      <c r="M91" s="492"/>
      <c r="N91" s="492"/>
      <c r="O91" s="492"/>
      <c r="P91" s="492"/>
      <c r="Q91" s="492"/>
      <c r="R91" s="492"/>
      <c r="S91" s="492"/>
      <c r="T91" s="492"/>
      <c r="U91" s="492"/>
      <c r="V91" s="492"/>
      <c r="W91" s="492"/>
      <c r="X91" s="492"/>
      <c r="Y91" s="492"/>
    </row>
    <row r="92" spans="2:25" x14ac:dyDescent="0.25">
      <c r="B92" s="491" t="s">
        <v>187</v>
      </c>
      <c r="C92" s="491"/>
      <c r="D92" s="491"/>
      <c r="E92" s="491"/>
      <c r="F92" s="491"/>
      <c r="G92" s="491"/>
      <c r="H92" s="491"/>
      <c r="I92" s="491"/>
      <c r="J92" s="491"/>
      <c r="K92" s="491"/>
      <c r="L92" s="491"/>
      <c r="M92" s="491"/>
      <c r="N92" s="491"/>
      <c r="O92" s="491"/>
      <c r="P92" s="491"/>
      <c r="Q92" s="491"/>
      <c r="R92" s="491"/>
      <c r="S92" s="491"/>
      <c r="T92" s="491"/>
      <c r="U92" s="491"/>
      <c r="V92" s="491"/>
      <c r="W92" s="491"/>
      <c r="X92" s="491"/>
      <c r="Y92" s="491"/>
    </row>
    <row r="93" spans="2:25" x14ac:dyDescent="0.25">
      <c r="B93" s="491" t="s">
        <v>188</v>
      </c>
      <c r="C93" s="491"/>
      <c r="D93" s="491"/>
      <c r="E93" s="491"/>
      <c r="F93" s="491"/>
      <c r="G93" s="491"/>
      <c r="H93" s="491"/>
      <c r="I93" s="491"/>
      <c r="J93" s="491"/>
      <c r="K93" s="491"/>
      <c r="L93" s="491"/>
      <c r="M93" s="491"/>
      <c r="N93" s="491"/>
      <c r="O93" s="491"/>
      <c r="P93" s="491"/>
      <c r="Q93" s="491"/>
      <c r="R93" s="491"/>
      <c r="S93" s="491"/>
      <c r="T93" s="491"/>
      <c r="U93" s="491"/>
      <c r="V93" s="491"/>
      <c r="W93" s="491"/>
      <c r="X93" s="491"/>
      <c r="Y93" s="491"/>
    </row>
    <row r="94" spans="2:25" x14ac:dyDescent="0.25">
      <c r="B94" s="491" t="s">
        <v>189</v>
      </c>
      <c r="C94" s="491"/>
      <c r="D94" s="491"/>
      <c r="E94" s="491"/>
      <c r="F94" s="491"/>
      <c r="G94" s="491"/>
      <c r="H94" s="491"/>
      <c r="I94" s="491"/>
      <c r="J94" s="491"/>
      <c r="K94" s="491"/>
      <c r="L94" s="491"/>
      <c r="M94" s="491"/>
      <c r="N94" s="491"/>
      <c r="O94" s="491"/>
      <c r="P94" s="491"/>
      <c r="Q94" s="491"/>
      <c r="R94" s="491"/>
      <c r="S94" s="491"/>
      <c r="T94" s="491"/>
      <c r="U94" s="491"/>
      <c r="V94" s="491"/>
      <c r="W94" s="491"/>
      <c r="X94" s="491"/>
      <c r="Y94" s="491"/>
    </row>
    <row r="95" spans="2:25" x14ac:dyDescent="0.25">
      <c r="B95" s="491" t="s">
        <v>190</v>
      </c>
      <c r="C95" s="491"/>
      <c r="D95" s="491"/>
      <c r="E95" s="491"/>
      <c r="F95" s="491"/>
      <c r="G95" s="491"/>
      <c r="H95" s="491"/>
      <c r="I95" s="491"/>
      <c r="J95" s="491"/>
      <c r="K95" s="491"/>
      <c r="L95" s="491"/>
      <c r="M95" s="491"/>
      <c r="N95" s="491"/>
      <c r="O95" s="491"/>
      <c r="P95" s="491"/>
      <c r="Q95" s="491"/>
      <c r="R95" s="491"/>
      <c r="S95" s="491"/>
      <c r="T95" s="491"/>
      <c r="U95" s="491"/>
      <c r="V95" s="491"/>
      <c r="W95" s="491"/>
      <c r="X95" s="491"/>
      <c r="Y95" s="491"/>
    </row>
    <row r="96" spans="2:25" x14ac:dyDescent="0.25">
      <c r="B96" s="491" t="s">
        <v>191</v>
      </c>
      <c r="C96" s="491"/>
      <c r="D96" s="491"/>
      <c r="E96" s="491"/>
      <c r="F96" s="491"/>
      <c r="G96" s="491"/>
      <c r="H96" s="491"/>
      <c r="I96" s="491"/>
      <c r="J96" s="491"/>
      <c r="K96" s="491"/>
      <c r="L96" s="491"/>
      <c r="M96" s="491"/>
      <c r="N96" s="491"/>
      <c r="O96" s="491"/>
      <c r="P96" s="491"/>
      <c r="Q96" s="491"/>
      <c r="R96" s="491"/>
      <c r="S96" s="491"/>
      <c r="T96" s="491"/>
      <c r="U96" s="491"/>
      <c r="V96" s="491"/>
      <c r="W96" s="491"/>
      <c r="X96" s="491"/>
      <c r="Y96" s="491"/>
    </row>
    <row r="97" spans="2:25" x14ac:dyDescent="0.25">
      <c r="B97" s="492" t="s">
        <v>192</v>
      </c>
      <c r="C97" s="492"/>
      <c r="D97" s="492"/>
      <c r="E97" s="492"/>
      <c r="F97" s="492"/>
      <c r="G97" s="492"/>
      <c r="H97" s="492"/>
      <c r="I97" s="492"/>
      <c r="J97" s="492"/>
      <c r="K97" s="492"/>
      <c r="L97" s="492"/>
      <c r="M97" s="492"/>
      <c r="N97" s="492"/>
      <c r="O97" s="492"/>
      <c r="P97" s="492"/>
      <c r="Q97" s="492"/>
      <c r="R97" s="492"/>
      <c r="S97" s="492"/>
      <c r="T97" s="492"/>
      <c r="U97" s="492"/>
      <c r="V97" s="492"/>
      <c r="W97" s="492"/>
      <c r="X97" s="492"/>
      <c r="Y97" s="492"/>
    </row>
    <row r="98" spans="2:25" x14ac:dyDescent="0.25">
      <c r="B98" s="491" t="s">
        <v>193</v>
      </c>
      <c r="C98" s="491"/>
      <c r="D98" s="491"/>
      <c r="E98" s="491"/>
      <c r="F98" s="491"/>
      <c r="G98" s="491"/>
      <c r="H98" s="491"/>
      <c r="I98" s="491"/>
      <c r="J98" s="491"/>
      <c r="K98" s="491"/>
      <c r="L98" s="491"/>
      <c r="M98" s="491"/>
      <c r="N98" s="491"/>
      <c r="O98" s="491"/>
      <c r="P98" s="491"/>
      <c r="Q98" s="491"/>
      <c r="R98" s="491"/>
      <c r="S98" s="491"/>
      <c r="T98" s="491"/>
      <c r="U98" s="491"/>
      <c r="V98" s="491"/>
      <c r="W98" s="491"/>
      <c r="X98" s="491"/>
      <c r="Y98" s="491"/>
    </row>
    <row r="99" spans="2:25" x14ac:dyDescent="0.25">
      <c r="B99" s="491" t="s">
        <v>194</v>
      </c>
      <c r="C99" s="491"/>
      <c r="D99" s="491"/>
      <c r="E99" s="491"/>
      <c r="F99" s="491"/>
      <c r="G99" s="491"/>
      <c r="H99" s="491"/>
      <c r="I99" s="491"/>
      <c r="J99" s="491"/>
      <c r="K99" s="491"/>
      <c r="L99" s="491"/>
      <c r="M99" s="491"/>
      <c r="N99" s="491"/>
      <c r="O99" s="491"/>
      <c r="P99" s="491"/>
      <c r="Q99" s="491"/>
      <c r="R99" s="491"/>
      <c r="S99" s="491"/>
      <c r="T99" s="491"/>
      <c r="U99" s="491"/>
      <c r="V99" s="491"/>
      <c r="W99" s="491"/>
      <c r="X99" s="491"/>
      <c r="Y99" s="491"/>
    </row>
    <row r="100" spans="2:25" x14ac:dyDescent="0.25">
      <c r="B100" s="491" t="s">
        <v>195</v>
      </c>
      <c r="C100" s="491"/>
      <c r="D100" s="491"/>
      <c r="E100" s="491"/>
      <c r="F100" s="491"/>
      <c r="G100" s="491"/>
      <c r="H100" s="491"/>
      <c r="I100" s="491"/>
      <c r="J100" s="491"/>
      <c r="K100" s="491"/>
      <c r="L100" s="491"/>
      <c r="M100" s="491"/>
      <c r="N100" s="491"/>
      <c r="O100" s="491"/>
      <c r="P100" s="491"/>
      <c r="Q100" s="491"/>
      <c r="R100" s="491"/>
      <c r="S100" s="491"/>
      <c r="T100" s="491"/>
      <c r="U100" s="491"/>
      <c r="V100" s="491"/>
      <c r="W100" s="491"/>
      <c r="X100" s="491"/>
      <c r="Y100" s="491"/>
    </row>
    <row r="101" spans="2:25" x14ac:dyDescent="0.25">
      <c r="B101" s="491" t="s">
        <v>196</v>
      </c>
      <c r="C101" s="491"/>
      <c r="D101" s="491"/>
      <c r="E101" s="491"/>
      <c r="F101" s="491"/>
      <c r="G101" s="491"/>
      <c r="H101" s="491"/>
      <c r="I101" s="491"/>
      <c r="J101" s="491"/>
      <c r="K101" s="491"/>
      <c r="L101" s="491"/>
      <c r="M101" s="491"/>
      <c r="N101" s="491"/>
      <c r="O101" s="491"/>
      <c r="P101" s="491"/>
      <c r="Q101" s="491"/>
      <c r="R101" s="491"/>
      <c r="S101" s="491"/>
      <c r="T101" s="491"/>
      <c r="U101" s="491"/>
      <c r="V101" s="491"/>
      <c r="W101" s="491"/>
      <c r="X101" s="491"/>
      <c r="Y101" s="491"/>
    </row>
    <row r="102" spans="2:25" x14ac:dyDescent="0.25">
      <c r="B102" s="491" t="s">
        <v>197</v>
      </c>
      <c r="C102" s="491"/>
      <c r="D102" s="491"/>
      <c r="E102" s="491"/>
      <c r="F102" s="491"/>
      <c r="G102" s="491"/>
      <c r="H102" s="491"/>
      <c r="I102" s="491"/>
      <c r="J102" s="491"/>
      <c r="K102" s="491"/>
      <c r="L102" s="491"/>
      <c r="M102" s="491"/>
      <c r="N102" s="491"/>
      <c r="O102" s="491"/>
      <c r="P102" s="491"/>
      <c r="Q102" s="491"/>
      <c r="R102" s="491"/>
      <c r="S102" s="491"/>
      <c r="T102" s="491"/>
      <c r="U102" s="491"/>
      <c r="V102" s="491"/>
      <c r="W102" s="491"/>
      <c r="X102" s="491"/>
      <c r="Y102" s="491"/>
    </row>
    <row r="103" spans="2:25" ht="15" customHeight="1" x14ac:dyDescent="0.25">
      <c r="B103" s="490" t="s">
        <v>198</v>
      </c>
      <c r="C103" s="490"/>
      <c r="D103" s="490"/>
      <c r="E103" s="490"/>
      <c r="F103" s="490"/>
      <c r="G103" s="490"/>
      <c r="H103" s="490"/>
      <c r="I103" s="490"/>
      <c r="J103" s="490"/>
      <c r="K103" s="490"/>
      <c r="L103" s="490"/>
      <c r="M103" s="490"/>
      <c r="N103" s="490"/>
      <c r="O103" s="490"/>
      <c r="P103" s="490"/>
      <c r="Q103" s="490"/>
      <c r="R103" s="490"/>
      <c r="S103" s="490"/>
      <c r="T103" s="490"/>
      <c r="U103" s="490"/>
      <c r="V103" s="490"/>
      <c r="W103" s="490"/>
      <c r="X103" s="490"/>
      <c r="Y103" s="490"/>
    </row>
    <row r="104" spans="2:25" ht="15" customHeight="1" x14ac:dyDescent="0.25">
      <c r="B104" s="489" t="s">
        <v>199</v>
      </c>
      <c r="C104" s="489"/>
      <c r="D104" s="489"/>
      <c r="E104" s="489"/>
      <c r="F104" s="489"/>
      <c r="G104" s="489"/>
      <c r="H104" s="489"/>
      <c r="I104" s="489"/>
      <c r="J104" s="489"/>
      <c r="K104" s="489"/>
      <c r="L104" s="489"/>
      <c r="M104" s="489"/>
      <c r="N104" s="489"/>
      <c r="O104" s="489"/>
      <c r="P104" s="489"/>
      <c r="Q104" s="489"/>
      <c r="R104" s="489"/>
      <c r="S104" s="489"/>
      <c r="T104" s="489"/>
      <c r="U104" s="489"/>
      <c r="V104" s="489"/>
      <c r="W104" s="489"/>
      <c r="X104" s="489"/>
      <c r="Y104" s="489"/>
    </row>
    <row r="105" spans="2:25" ht="25.5" customHeight="1" x14ac:dyDescent="0.25">
      <c r="B105" s="489" t="s">
        <v>200</v>
      </c>
      <c r="C105" s="489"/>
      <c r="D105" s="489"/>
      <c r="E105" s="489"/>
      <c r="F105" s="489"/>
      <c r="G105" s="489"/>
      <c r="H105" s="489"/>
      <c r="I105" s="489"/>
      <c r="J105" s="489"/>
      <c r="K105" s="489"/>
      <c r="L105" s="489"/>
      <c r="M105" s="489"/>
      <c r="N105" s="489"/>
      <c r="O105" s="489"/>
      <c r="P105" s="489"/>
      <c r="Q105" s="489"/>
      <c r="R105" s="489"/>
      <c r="S105" s="489"/>
      <c r="T105" s="489"/>
      <c r="U105" s="489"/>
      <c r="V105" s="489"/>
      <c r="W105" s="489"/>
      <c r="X105" s="489"/>
      <c r="Y105" s="489"/>
    </row>
    <row r="106" spans="2:25" ht="25.5" customHeight="1" x14ac:dyDescent="0.25">
      <c r="B106" s="489" t="s">
        <v>201</v>
      </c>
      <c r="C106" s="489"/>
      <c r="D106" s="489"/>
      <c r="E106" s="489"/>
      <c r="F106" s="489"/>
      <c r="G106" s="489"/>
      <c r="H106" s="489"/>
      <c r="I106" s="489"/>
      <c r="J106" s="489"/>
      <c r="K106" s="489"/>
      <c r="L106" s="489"/>
      <c r="M106" s="489"/>
      <c r="N106" s="489"/>
      <c r="O106" s="489"/>
      <c r="P106" s="489"/>
      <c r="Q106" s="489"/>
      <c r="R106" s="489"/>
      <c r="S106" s="489"/>
      <c r="T106" s="489"/>
      <c r="U106" s="489"/>
      <c r="V106" s="489"/>
      <c r="W106" s="489"/>
      <c r="X106" s="489"/>
      <c r="Y106" s="489"/>
    </row>
    <row r="107" spans="2:25" ht="15" customHeight="1" x14ac:dyDescent="0.25">
      <c r="B107" s="489" t="s">
        <v>202</v>
      </c>
      <c r="C107" s="489"/>
      <c r="D107" s="489"/>
      <c r="E107" s="489"/>
      <c r="F107" s="489"/>
      <c r="G107" s="489"/>
      <c r="H107" s="489"/>
      <c r="I107" s="489"/>
      <c r="J107" s="489"/>
      <c r="K107" s="489"/>
      <c r="L107" s="489"/>
      <c r="M107" s="489"/>
      <c r="N107" s="489"/>
      <c r="O107" s="489"/>
      <c r="P107" s="489"/>
      <c r="Q107" s="489"/>
      <c r="R107" s="489"/>
      <c r="S107" s="489"/>
      <c r="T107" s="489"/>
      <c r="U107" s="489"/>
      <c r="V107" s="489"/>
      <c r="W107" s="489"/>
      <c r="X107" s="489"/>
      <c r="Y107" s="489"/>
    </row>
    <row r="108" spans="2:25" ht="15" customHeight="1" x14ac:dyDescent="0.25">
      <c r="B108" s="490" t="s">
        <v>203</v>
      </c>
      <c r="C108" s="490"/>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row>
    <row r="109" spans="2:25" ht="15" customHeight="1" x14ac:dyDescent="0.25">
      <c r="B109" s="489" t="s">
        <v>204</v>
      </c>
      <c r="C109" s="489"/>
      <c r="D109" s="489"/>
      <c r="E109" s="489"/>
      <c r="F109" s="489"/>
      <c r="G109" s="489"/>
      <c r="H109" s="489"/>
      <c r="I109" s="489"/>
      <c r="J109" s="489"/>
      <c r="K109" s="489"/>
      <c r="L109" s="489"/>
      <c r="M109" s="489"/>
      <c r="N109" s="489"/>
      <c r="O109" s="489"/>
      <c r="P109" s="489"/>
      <c r="Q109" s="489"/>
      <c r="R109" s="489"/>
      <c r="S109" s="489"/>
      <c r="T109" s="489"/>
      <c r="U109" s="489"/>
      <c r="V109" s="489"/>
      <c r="W109" s="489"/>
      <c r="X109" s="489"/>
      <c r="Y109" s="489"/>
    </row>
    <row r="110" spans="2:25" ht="27.75" customHeight="1" x14ac:dyDescent="0.25">
      <c r="B110" s="489" t="s">
        <v>205</v>
      </c>
      <c r="C110" s="489"/>
      <c r="D110" s="489"/>
      <c r="E110" s="489"/>
      <c r="F110" s="489"/>
      <c r="G110" s="489"/>
      <c r="H110" s="489"/>
      <c r="I110" s="489"/>
      <c r="J110" s="489"/>
      <c r="K110" s="489"/>
      <c r="L110" s="489"/>
      <c r="M110" s="489"/>
      <c r="N110" s="489"/>
      <c r="O110" s="489"/>
      <c r="P110" s="489"/>
      <c r="Q110" s="489"/>
      <c r="R110" s="489"/>
      <c r="S110" s="489"/>
      <c r="T110" s="489"/>
      <c r="U110" s="489"/>
      <c r="V110" s="489"/>
      <c r="W110" s="489"/>
      <c r="X110" s="489"/>
      <c r="Y110" s="489"/>
    </row>
    <row r="111" spans="2:25" ht="30.75" customHeight="1" x14ac:dyDescent="0.25">
      <c r="B111" s="489" t="s">
        <v>206</v>
      </c>
      <c r="C111" s="489"/>
      <c r="D111" s="489"/>
      <c r="E111" s="489"/>
      <c r="F111" s="489"/>
      <c r="G111" s="489"/>
      <c r="H111" s="489"/>
      <c r="I111" s="489"/>
      <c r="J111" s="489"/>
      <c r="K111" s="489"/>
      <c r="L111" s="489"/>
      <c r="M111" s="489"/>
      <c r="N111" s="489"/>
      <c r="O111" s="489"/>
      <c r="P111" s="489"/>
      <c r="Q111" s="489"/>
      <c r="R111" s="489"/>
      <c r="S111" s="489"/>
      <c r="T111" s="489"/>
      <c r="U111" s="489"/>
      <c r="V111" s="489"/>
      <c r="W111" s="489"/>
      <c r="X111" s="489"/>
      <c r="Y111" s="489"/>
    </row>
    <row r="112" spans="2:25" ht="15" customHeight="1" x14ac:dyDescent="0.25">
      <c r="B112" s="489" t="s">
        <v>207</v>
      </c>
      <c r="C112" s="489"/>
      <c r="D112" s="489"/>
      <c r="E112" s="489"/>
      <c r="F112" s="489"/>
      <c r="G112" s="489"/>
      <c r="H112" s="489"/>
      <c r="I112" s="489"/>
      <c r="J112" s="489"/>
      <c r="K112" s="489"/>
      <c r="L112" s="489"/>
      <c r="M112" s="489"/>
      <c r="N112" s="489"/>
      <c r="O112" s="489"/>
      <c r="P112" s="489"/>
      <c r="Q112" s="489"/>
      <c r="R112" s="489"/>
      <c r="S112" s="489"/>
      <c r="T112" s="489"/>
      <c r="U112" s="489"/>
      <c r="V112" s="489"/>
      <c r="W112" s="489"/>
      <c r="X112" s="489"/>
      <c r="Y112" s="489"/>
    </row>
    <row r="113" spans="2:25" ht="15" customHeight="1" x14ac:dyDescent="0.25">
      <c r="B113" s="489" t="s">
        <v>208</v>
      </c>
      <c r="C113" s="489"/>
      <c r="D113" s="489"/>
      <c r="E113" s="489"/>
      <c r="F113" s="489"/>
      <c r="G113" s="489"/>
      <c r="H113" s="489"/>
      <c r="I113" s="489"/>
      <c r="J113" s="489"/>
      <c r="K113" s="489"/>
      <c r="L113" s="489"/>
      <c r="M113" s="489"/>
      <c r="N113" s="489"/>
      <c r="O113" s="489"/>
      <c r="P113" s="489"/>
      <c r="Q113" s="489"/>
      <c r="R113" s="489"/>
      <c r="S113" s="489"/>
      <c r="T113" s="489"/>
      <c r="U113" s="489"/>
      <c r="V113" s="489"/>
      <c r="W113" s="489"/>
      <c r="X113" s="489"/>
      <c r="Y113" s="489"/>
    </row>
  </sheetData>
  <sheetProtection formatCells="0" formatColumns="0" formatRows="0" insertColumns="0" insertRows="0" insertHyperlinks="0" deleteColumns="0" deleteRows="0" sort="0" autoFilter="0" pivotTables="0"/>
  <mergeCells count="36">
    <mergeCell ref="Z2:AA2"/>
    <mergeCell ref="A4:A6"/>
    <mergeCell ref="B4:B6"/>
    <mergeCell ref="C2:Y2"/>
    <mergeCell ref="C4:Y4"/>
    <mergeCell ref="Z4:AV4"/>
    <mergeCell ref="C5:Y5"/>
    <mergeCell ref="Z5:AV5"/>
    <mergeCell ref="AO73:AV73"/>
    <mergeCell ref="B87:Y87"/>
    <mergeCell ref="B88:Y88"/>
    <mergeCell ref="B89:Y89"/>
    <mergeCell ref="B90:Y90"/>
    <mergeCell ref="B91:Y91"/>
    <mergeCell ref="B92:Y92"/>
    <mergeCell ref="B93:Y93"/>
    <mergeCell ref="B94:Y94"/>
    <mergeCell ref="B95:Y95"/>
    <mergeCell ref="B96:Y96"/>
    <mergeCell ref="B97:Y97"/>
    <mergeCell ref="B98:Y98"/>
    <mergeCell ref="B99:Y99"/>
    <mergeCell ref="B100:Y100"/>
    <mergeCell ref="B101:Y101"/>
    <mergeCell ref="B102:Y102"/>
    <mergeCell ref="B103:Y103"/>
    <mergeCell ref="B104:Y104"/>
    <mergeCell ref="B105:Y105"/>
    <mergeCell ref="B111:Y111"/>
    <mergeCell ref="B112:Y112"/>
    <mergeCell ref="B113:Y113"/>
    <mergeCell ref="B106:Y106"/>
    <mergeCell ref="B107:Y107"/>
    <mergeCell ref="B108:Y108"/>
    <mergeCell ref="B109:Y109"/>
    <mergeCell ref="B110:Y110"/>
  </mergeCells>
  <hyperlinks>
    <hyperlink ref="Z2:AA2" location="'Списък Приложения'!A1" display="НАЗАД"/>
  </hyperlinks>
  <printOptions horizontalCentered="1" verticalCentered="1"/>
  <pageMargins left="0.17" right="0.17" top="0.76" bottom="0.28999999999999998" header="0.31496062992125984" footer="0.31496062992125984"/>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Списък Приложения</vt:lpstr>
      <vt:lpstr>1. Приложение 1</vt:lpstr>
      <vt:lpstr>2. Приложение 2</vt:lpstr>
      <vt:lpstr>3.Приложение 2-обж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Bagryana BV. Valkova</cp:lastModifiedBy>
  <cp:lastPrinted>2026-02-06T07:32:48Z</cp:lastPrinted>
  <dcterms:created xsi:type="dcterms:W3CDTF">2015-05-19T09:42:30Z</dcterms:created>
  <dcterms:modified xsi:type="dcterms:W3CDTF">2026-03-02T11:41:04Z</dcterms:modified>
</cp:coreProperties>
</file>